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<sst xmlns="http://schemas.openxmlformats.org/spreadsheetml/2006/main" count="59" uniqueCount="43">
  <si>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</si>
  <si>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</si>
  <si>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李思甜</t>
  </si>
  <si>
    <t>职位:</t>
  </si>
  <si>
    <t>助理</t>
  </si>
  <si>
    <t>发生地:</t>
  </si>
  <si>
    <t>北京-上海</t>
  </si>
  <si>
    <t>部门:</t>
  </si>
  <si>
    <t>会奖业务6部</t>
  </si>
  <si>
    <t>发生日期:</t>
  </si>
  <si>
    <t>2021.09.14-2021.09.17</t>
  </si>
  <si>
    <t>报销日期:</t>
  </si>
  <si>
    <t>2021.09.23</t>
  </si>
  <si>
    <t>团号:</t>
  </si>
  <si>
    <t>HMEA-210913-HCB299A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</si>
  <si>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</si>
  <si>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</si>
  <si>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</si>
  <si>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</si>
  <si>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</si>
  <si>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</si>
  <si>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</si>
  <si>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</si>
  <si>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</si>
  <si>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</si>
  <si>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2021.09.17 北京</t>
  </si>
  <si>
    <t>住宿费</t>
  </si>
  <si>
    <t>餐费</t>
  </si>
  <si>
    <t>2021.09.17 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</si>
  <si>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</si>
  <si>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</si>
  <si>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</si>
  <si>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</si>
  <si>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</si>
  <si>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</si>
  <si>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</si>
  <si>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</si>
  <si>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</si>
  <si>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</si>
  <si>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</si>
  <si>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</si>
  <si>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</si>
  <si>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上海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</si>
</sst>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9" fillId="6" borderId="18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J31" sqref="J31:K31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15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 t="shared" ref="G11:G17" si="0">H11+I11</f>
        <v>0</v>
      </c>
      <c r="H11" s="25"/>
      <c r="I11" s="39"/>
      <c r="J11" s="40"/>
      <c r="K11" s="41"/>
    </row>
    <row r="12" ht="20.1" customHeight="1" spans="2:11">
      <c r="B12" s="22"/>
      <c r="C12" s="23"/>
      <c r="D12" s="26"/>
      <c r="E12" s="27" t="s">
        <v>24</v>
      </c>
      <c r="F12" s="27"/>
      <c r="G12" s="25">
        <f t="shared" si="0"/>
        <v>37.75</v>
      </c>
      <c r="H12" s="25">
        <v>37.75</v>
      </c>
      <c r="I12" s="39"/>
      <c r="J12" s="40"/>
      <c r="K12" s="41" t="s">
        <v>25</v>
      </c>
    </row>
    <row r="13" ht="20.1" customHeight="1" spans="2:11">
      <c r="B13" s="22">
        <v>3</v>
      </c>
      <c r="C13" s="23"/>
      <c r="D13" s="26"/>
      <c r="E13" s="22" t="s">
        <v>26</v>
      </c>
      <c r="F13" s="23"/>
      <c r="G13" s="25">
        <f t="shared" si="0"/>
        <v>0</v>
      </c>
      <c r="H13" s="25"/>
      <c r="I13" s="39"/>
      <c r="J13" s="40"/>
      <c r="K13" s="41"/>
    </row>
    <row r="14" ht="20.1" customHeight="1" spans="2:11">
      <c r="B14" s="22"/>
      <c r="C14" s="23"/>
      <c r="D14" s="26"/>
      <c r="E14" s="22" t="s">
        <v>27</v>
      </c>
      <c r="F14" s="23"/>
      <c r="G14" s="25">
        <f t="shared" si="0"/>
        <v>35</v>
      </c>
      <c r="H14" s="25"/>
      <c r="I14" s="39">
        <v>35</v>
      </c>
      <c r="J14" s="40"/>
      <c r="K14" s="41" t="s">
        <v>28</v>
      </c>
    </row>
    <row r="15" ht="20.1" customHeight="1" spans="2:11">
      <c r="B15" s="22">
        <v>5</v>
      </c>
      <c r="C15" s="23"/>
      <c r="D15" s="24" t="s">
        <v>29</v>
      </c>
      <c r="E15" s="27"/>
      <c r="F15" s="27"/>
      <c r="G15" s="25">
        <f t="shared" si="0"/>
        <v>0</v>
      </c>
      <c r="H15" s="25"/>
      <c r="I15" s="39"/>
      <c r="J15" s="40"/>
      <c r="K15" s="41"/>
    </row>
    <row r="16" ht="20.1" customHeight="1" spans="2:11">
      <c r="B16" s="22">
        <v>6</v>
      </c>
      <c r="C16" s="23"/>
      <c r="D16" s="26"/>
      <c r="E16" s="27"/>
      <c r="F16" s="27"/>
      <c r="G16" s="25">
        <f t="shared" si="0"/>
        <v>0</v>
      </c>
      <c r="H16" s="25"/>
      <c r="I16" s="39"/>
      <c r="J16" s="40"/>
      <c r="K16" s="41"/>
    </row>
    <row r="17" ht="20.1" customHeight="1" spans="2:11">
      <c r="B17" s="22">
        <v>7</v>
      </c>
      <c r="C17" s="23"/>
      <c r="D17" s="28"/>
      <c r="E17" s="27"/>
      <c r="F17" s="27"/>
      <c r="G17" s="25">
        <f t="shared" si="0"/>
        <v>0</v>
      </c>
      <c r="H17" s="25"/>
      <c r="I17" s="39"/>
      <c r="J17" s="40"/>
      <c r="K17" s="41"/>
    </row>
    <row r="18" ht="20.1" customHeight="1" spans="2:11">
      <c r="B18" s="19" t="s">
        <v>30</v>
      </c>
      <c r="C18" s="29"/>
      <c r="D18" s="29"/>
      <c r="E18" s="29"/>
      <c r="F18" s="20"/>
      <c r="G18" s="30">
        <f>SUM(G11:G17)</f>
        <v>72.75</v>
      </c>
      <c r="H18" s="30">
        <f>SUM(H11:H17)</f>
        <v>37.75</v>
      </c>
      <c r="I18" s="42">
        <f>SUM(I11:J17)</f>
        <v>35</v>
      </c>
      <c r="J18" s="43"/>
      <c r="K18" s="44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5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31</v>
      </c>
      <c r="H20" s="21"/>
      <c r="I20" s="21"/>
      <c r="J20" s="21"/>
      <c r="K20" s="21" t="s">
        <v>32</v>
      </c>
    </row>
    <row r="21" ht="20.1" customHeight="1" spans="2:11">
      <c r="B21" s="31">
        <f>H18</f>
        <v>37.75</v>
      </c>
      <c r="C21" s="31"/>
      <c r="D21" s="31"/>
      <c r="E21" s="31"/>
      <c r="F21" s="31"/>
      <c r="G21" s="31">
        <f>I18</f>
        <v>35</v>
      </c>
      <c r="H21" s="31"/>
      <c r="I21" s="31"/>
      <c r="J21" s="31"/>
      <c r="K21" s="46">
        <f>SUM(B21:J21)</f>
        <v>72.75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33</v>
      </c>
      <c r="C23" s="16"/>
      <c r="D23" s="16"/>
      <c r="E23" s="16"/>
      <c r="F23" s="16" t="s">
        <v>34</v>
      </c>
      <c r="G23" s="16" t="s">
        <v>35</v>
      </c>
      <c r="H23" s="16"/>
      <c r="I23" s="16"/>
      <c r="J23" s="16" t="s">
        <v>36</v>
      </c>
      <c r="K23" s="16"/>
    </row>
    <row r="26" ht="17.5" spans="1:11">
      <c r="A26" s="2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李思甜</v>
      </c>
      <c r="G28" s="7"/>
      <c r="H28" s="6" t="s">
        <v>3</v>
      </c>
      <c r="I28" s="5"/>
      <c r="J28" s="7" t="str">
        <f>J5</f>
        <v>助理</v>
      </c>
      <c r="K28" s="34"/>
    </row>
    <row r="29" ht="20.1" customHeight="1" spans="2:11">
      <c r="B29" s="8"/>
      <c r="C29" s="9"/>
      <c r="D29" s="10" t="s">
        <v>5</v>
      </c>
      <c r="E29" s="10"/>
      <c r="F29" s="11" t="str">
        <f>F6</f>
        <v>北京-上海</v>
      </c>
      <c r="G29" s="11"/>
      <c r="H29" s="10" t="s">
        <v>7</v>
      </c>
      <c r="I29" s="9"/>
      <c r="J29" s="11" t="str">
        <f>J6</f>
        <v>会奖业务6部</v>
      </c>
      <c r="K29" s="35"/>
    </row>
    <row r="30" ht="20.1" customHeight="1" spans="2:11">
      <c r="B30" s="8"/>
      <c r="C30" s="9"/>
      <c r="D30" s="10" t="s">
        <v>9</v>
      </c>
      <c r="E30" s="10"/>
      <c r="F30" s="11" t="str">
        <f>F7</f>
        <v>2021.09.14-2021.09.17</v>
      </c>
      <c r="G30" s="11"/>
      <c r="H30" s="10" t="s">
        <v>11</v>
      </c>
      <c r="I30" s="36"/>
      <c r="J30" s="11" t="str">
        <f>J7</f>
        <v>2021.09.23</v>
      </c>
      <c r="K30" s="35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37"/>
      <c r="J31" s="15" t="str">
        <f>J8</f>
        <v>HMEA-210913-HCB299A</v>
      </c>
      <c r="K31" s="38"/>
    </row>
    <row r="32" ht="20.1" customHeight="1"/>
    <row r="33" ht="20.1" customHeight="1" spans="2:11">
      <c r="B33" s="27"/>
      <c r="C33" s="27"/>
      <c r="D33" s="32" t="s">
        <v>38</v>
      </c>
      <c r="E33" s="27" t="s">
        <v>39</v>
      </c>
      <c r="F33" s="27"/>
      <c r="G33" s="25" t="s">
        <v>40</v>
      </c>
      <c r="H33" s="25" t="s">
        <v>41</v>
      </c>
      <c r="I33" s="25" t="s">
        <v>30</v>
      </c>
      <c r="J33" s="25"/>
      <c r="K33" s="47" t="s">
        <v>21</v>
      </c>
    </row>
    <row r="34" ht="20.1" customHeight="1" spans="2:11">
      <c r="B34" s="27">
        <v>1</v>
      </c>
      <c r="C34" s="27"/>
      <c r="D34" s="32" t="s">
        <v>42</v>
      </c>
      <c r="E34" s="27" t="s">
        <v>10</v>
      </c>
      <c r="F34" s="27"/>
      <c r="G34" s="25">
        <v>100</v>
      </c>
      <c r="H34" s="25">
        <v>4</v>
      </c>
      <c r="I34" s="39">
        <f>G34*H34</f>
        <v>400</v>
      </c>
      <c r="J34" s="40"/>
      <c r="K34" s="48"/>
    </row>
    <row r="35" ht="20.1" customHeight="1" spans="2:11">
      <c r="B35" s="27">
        <v>3</v>
      </c>
      <c r="C35" s="27"/>
      <c r="D35" s="32"/>
      <c r="E35" s="27"/>
      <c r="F35" s="27"/>
      <c r="G35" s="25">
        <v>0</v>
      </c>
      <c r="H35" s="25">
        <v>0</v>
      </c>
      <c r="I35" s="39">
        <f>G35*H35</f>
        <v>0</v>
      </c>
      <c r="J35" s="40"/>
      <c r="K35" s="48"/>
    </row>
    <row r="36" ht="20.1" customHeight="1" spans="2:11">
      <c r="B36" s="19" t="s">
        <v>30</v>
      </c>
      <c r="C36" s="29"/>
      <c r="D36" s="29"/>
      <c r="E36" s="29"/>
      <c r="F36" s="20"/>
      <c r="G36" s="30"/>
      <c r="H36" s="30">
        <f>SUM(H19:H35)</f>
        <v>4</v>
      </c>
      <c r="I36" s="42">
        <f>SUM(I34:J35)</f>
        <v>400</v>
      </c>
      <c r="J36" s="43"/>
      <c r="K36" s="44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B13:C13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2021-09-23T02:12:01Z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