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899875D2-2117-42D0-80D2-616D5FD7FB5C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差旅明细" sheetId="4" r:id="rId1"/>
  </sheets>
  <definedNames>
    <definedName name="_xlnm.Print_Area" localSheetId="0">员工差旅明细!$A$1:$K$47</definedName>
  </definedNames>
  <calcPr calcId="191029"/>
</workbook>
</file>

<file path=xl/calcChain.xml><?xml version="1.0" encoding="utf-8"?>
<calcChain xmlns="http://schemas.openxmlformats.org/spreadsheetml/2006/main">
  <c r="H41" i="4" l="1"/>
  <c r="G41" i="4"/>
  <c r="J33" i="4" l="1"/>
  <c r="I41" i="4" l="1"/>
  <c r="G44" i="4" s="1"/>
  <c r="B44" i="4"/>
  <c r="K44" i="4" l="1"/>
</calcChain>
</file>

<file path=xl/sharedStrings.xml><?xml version="1.0" encoding="utf-8"?>
<sst xmlns="http://schemas.openxmlformats.org/spreadsheetml/2006/main" count="62" uniqueCount="59">
  <si>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</si>
  <si>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</si>
  <si>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</si>
  <si>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</si>
  <si>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</si>
  <si>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</si>
  <si>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</si>
  <si>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</si>
  <si>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</si>
  <si>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</si>
  <si>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</si>
  <si>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</si>
  <si>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</si>
  <si>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</si>
  <si>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</si>
  <si>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</si>
  <si>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</si>
  <si>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</si>
  <si>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</si>
  <si>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</si>
  <si>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</si>
  <si>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</si>
  <si>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</si>
  <si>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</si>
  <si>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</si>
  <si>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</si>
  <si>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</si>
  <si>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经理</t>
    <phoneticPr fontId="1" type="noConversion"/>
  </si>
  <si>
    <t>【员工差旅报销单】</t>
  </si>
  <si>
    <t>王凤雨</t>
  </si>
  <si>
    <t>北京</t>
  </si>
  <si>
    <t>企划活动部</t>
  </si>
  <si>
    <t>团号:</t>
  </si>
  <si>
    <t>过路费</t>
  </si>
  <si>
    <t>西瓜项目组</t>
    <phoneticPr fontId="1" type="noConversion"/>
  </si>
  <si>
    <t>9.20机场-家</t>
    <phoneticPr fontId="1" type="noConversion"/>
  </si>
  <si>
    <t>9.17西瓜项目组</t>
    <phoneticPr fontId="1" type="noConversion"/>
  </si>
  <si>
    <t>9.20 王凤雨 马洁</t>
    <phoneticPr fontId="1" type="noConversion"/>
  </si>
  <si>
    <t>9.19 王凤雨 马洁 地接</t>
    <phoneticPr fontId="1" type="noConversion"/>
  </si>
  <si>
    <t>9.14西瓜项目组</t>
    <phoneticPr fontId="1" type="noConversion"/>
  </si>
  <si>
    <t>9.11日西瓜项目组星巴克</t>
    <phoneticPr fontId="1" type="noConversion"/>
  </si>
  <si>
    <t>9.19 王凤雨 马洁 超市</t>
    <phoneticPr fontId="1" type="noConversion"/>
  </si>
  <si>
    <t>详见行程单</t>
    <phoneticPr fontId="1" type="noConversion"/>
  </si>
  <si>
    <t>西瓜项目组餐费</t>
    <phoneticPr fontId="1" type="noConversion"/>
  </si>
  <si>
    <t>字节开会打车费</t>
    <phoneticPr fontId="1" type="noConversion"/>
  </si>
  <si>
    <t>8.31西瓜会务组</t>
    <phoneticPr fontId="1" type="noConversion"/>
  </si>
  <si>
    <t>9.3机场-家</t>
    <phoneticPr fontId="1" type="noConversion"/>
  </si>
  <si>
    <t>9.3日王凤雨</t>
    <phoneticPr fontId="1" type="noConversion"/>
  </si>
  <si>
    <t>9.6日西瓜项目组餐费</t>
    <phoneticPr fontId="1" type="noConversion"/>
  </si>
  <si>
    <t>8.17 家-机场</t>
    <phoneticPr fontId="1" type="noConversion"/>
  </si>
  <si>
    <t>8.20机场-家</t>
    <phoneticPr fontId="1" type="noConversion"/>
  </si>
  <si>
    <t>核酸检测</t>
    <phoneticPr fontId="1" type="noConversion"/>
  </si>
  <si>
    <t>9.7日西瓜项目组餐费</t>
    <phoneticPr fontId="1" type="noConversion"/>
  </si>
  <si>
    <t>9.9日西瓜项目组餐费</t>
    <phoneticPr fontId="1" type="noConversion"/>
  </si>
  <si>
    <t>王靖楠车费</t>
    <phoneticPr fontId="1" type="noConversion"/>
  </si>
  <si>
    <t>王靖楠车费-行程单</t>
    <phoneticPr fontId="1" type="noConversion"/>
  </si>
  <si>
    <t>王凤雨、王靖楠</t>
    <phoneticPr fontId="1" type="noConversion"/>
  </si>
  <si>
    <t>范范餐费报销</t>
    <phoneticPr fontId="1" type="noConversion"/>
  </si>
  <si>
    <t>王靖楠餐费报销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</si>
</sst>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71">
    <xf numFmtId="0" fontId="0" fillId="0" borderId="0" xfId="0">
      <alignment vertical="center"/>
    </xf>
    <xf numFmtId="0" fontId="4" fillId="0" borderId="0" xfId="1">
      <alignment vertical="center"/>
    </xf>
    <xf numFmtId="0" fontId="7" fillId="0" borderId="9" xfId="1" applyFont="1" applyBorder="1">
      <alignment vertical="center"/>
    </xf>
    <xf numFmtId="0" fontId="7" fillId="0" borderId="8" xfId="1" applyFont="1" applyBorder="1">
      <alignment vertical="center"/>
    </xf>
    <xf numFmtId="0" fontId="7" fillId="0" borderId="11" xfId="1" applyFont="1" applyBorder="1">
      <alignment vertical="center"/>
    </xf>
    <xf numFmtId="0" fontId="7" fillId="0" borderId="13" xfId="1" applyFont="1" applyBorder="1">
      <alignment vertical="center"/>
    </xf>
    <xf numFmtId="0" fontId="7" fillId="0" borderId="14" xfId="1" applyFont="1" applyBorder="1">
      <alignment vertical="center"/>
    </xf>
    <xf numFmtId="0" fontId="7" fillId="0" borderId="0" xfId="1" applyFont="1">
      <alignment vertical="center"/>
    </xf>
    <xf numFmtId="178" fontId="8" fillId="0" borderId="1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7" fillId="0" borderId="8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79" fontId="7" fillId="2" borderId="1" xfId="1" applyNumberFormat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179" fontId="7" fillId="2" borderId="5" xfId="1" applyNumberFormat="1" applyFont="1" applyFill="1" applyBorder="1" applyAlignment="1">
      <alignment horizontal="center" vertical="center"/>
    </xf>
    <xf numFmtId="179" fontId="7" fillId="2" borderId="7" xfId="1" applyNumberFormat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179" fontId="7" fillId="2" borderId="1" xfId="1" applyNumberFormat="1" applyFont="1" applyFill="1" applyBorder="1" applyAlignment="1">
      <alignment horizontal="center"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2" borderId="1" xfId="1" applyFont="1" applyFill="1" applyBorder="1">
      <alignment vertical="center"/>
    </xf>
    <xf numFmtId="0" fontId="8" fillId="0" borderId="1" xfId="1" applyFont="1" applyBorder="1">
      <alignment vertical="center"/>
    </xf>
    <xf numFmtId="177" fontId="7" fillId="0" borderId="0" xfId="1" applyNumberFormat="1" applyFont="1" applyAlignment="1">
      <alignment horizontal="left" vertical="center"/>
    </xf>
    <xf numFmtId="179" fontId="7" fillId="2" borderId="5" xfId="1" applyNumberFormat="1" applyFont="1" applyFill="1" applyBorder="1" applyAlignment="1">
      <alignment horizontal="center" vertical="center"/>
    </xf>
    <xf numFmtId="179" fontId="7" fillId="2" borderId="7" xfId="1" applyNumberFormat="1" applyFont="1" applyFill="1" applyBorder="1" applyAlignment="1">
      <alignment horizontal="center" vertical="center"/>
    </xf>
    <xf numFmtId="179" fontId="7" fillId="2" borderId="1" xfId="1" applyNumberFormat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179" fontId="7" fillId="2" borderId="5" xfId="1" applyNumberFormat="1" applyFont="1" applyFill="1" applyBorder="1" applyAlignment="1">
      <alignment horizontal="center" vertical="center"/>
    </xf>
    <xf numFmtId="179" fontId="7" fillId="2" borderId="7" xfId="1" applyNumberFormat="1" applyFont="1" applyFill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0" fontId="7" fillId="4" borderId="1" xfId="1" applyFont="1" applyFill="1" applyBorder="1">
      <alignment vertical="center"/>
    </xf>
    <xf numFmtId="0" fontId="6" fillId="0" borderId="0" xfId="1" applyFont="1" applyAlignment="1">
      <alignment horizontal="center" vertical="center"/>
    </xf>
    <xf numFmtId="58" fontId="7" fillId="3" borderId="0" xfId="1" applyNumberFormat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179" fontId="7" fillId="2" borderId="5" xfId="1" applyNumberFormat="1" applyFont="1" applyFill="1" applyBorder="1" applyAlignment="1">
      <alignment horizontal="center" vertical="center"/>
    </xf>
    <xf numFmtId="179" fontId="7" fillId="2" borderId="7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178" fontId="8" fillId="0" borderId="5" xfId="1" applyNumberFormat="1" applyFont="1" applyBorder="1" applyAlignment="1">
      <alignment horizontal="center" vertical="center"/>
    </xf>
    <xf numFmtId="178" fontId="8" fillId="0" borderId="7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77" fontId="8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1163FEC8-9001-4340-A797-7F2A1C08A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BBA00-AEF0-4479-B680-99FDF2EBF328}">
  <sheetPr>
    <pageSetUpPr fitToPage="1"/>
  </sheetPr>
  <dimension ref="B3:K46"/>
  <sheetViews>
    <sheetView tabSelected="1" topLeftCell="A29" workbookViewId="0">
      <selection activeCell="L44" sqref="L44"/>
    </sheetView>
  </sheetViews>
  <sheetFormatPr defaultColWidth="9" defaultRowHeight="13.5" x14ac:dyDescent="0.3"/>
  <cols>
    <col min="1" max="1" width="1.46484375" style="1" customWidth="1"/>
    <col min="2" max="3" width="2.265625" style="1" customWidth="1"/>
    <col min="4" max="4" width="12.1328125" style="1" customWidth="1"/>
    <col min="5" max="5" width="0.86328125" style="1" customWidth="1"/>
    <col min="6" max="6" width="18" style="1" customWidth="1"/>
    <col min="7" max="7" width="11.59765625" style="1" customWidth="1"/>
    <col min="8" max="8" width="11.1328125" style="1" customWidth="1"/>
    <col min="9" max="9" width="1" style="1" customWidth="1"/>
    <col min="10" max="10" width="11.86328125" style="1" customWidth="1"/>
    <col min="11" max="11" width="20.86328125" style="1" customWidth="1"/>
    <col min="12" max="16384" width="9" style="1"/>
  </cols>
  <sheetData>
    <row r="3" spans="2:11" ht="17.649999999999999" x14ac:dyDescent="0.3">
      <c r="B3" s="42" t="s">
        <v>28</v>
      </c>
      <c r="C3" s="42"/>
      <c r="D3" s="42"/>
      <c r="E3" s="42"/>
      <c r="F3" s="42"/>
      <c r="G3" s="42"/>
      <c r="H3" s="42"/>
      <c r="I3" s="42"/>
      <c r="J3" s="42"/>
      <c r="K3" s="42"/>
    </row>
    <row r="4" spans="2:11" ht="20.100000000000001" customHeight="1" x14ac:dyDescent="0.3"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2:11" ht="20.100000000000001" customHeight="1" x14ac:dyDescent="0.3">
      <c r="B5" s="2"/>
      <c r="C5" s="3"/>
      <c r="D5" s="10" t="s">
        <v>0</v>
      </c>
      <c r="E5" s="10"/>
      <c r="F5" s="52" t="s">
        <v>29</v>
      </c>
      <c r="G5" s="52"/>
      <c r="H5" s="10" t="s">
        <v>1</v>
      </c>
      <c r="I5" s="3"/>
      <c r="J5" s="52" t="s">
        <v>27</v>
      </c>
      <c r="K5" s="53"/>
    </row>
    <row r="6" spans="2:11" ht="20.100000000000001" customHeight="1" x14ac:dyDescent="0.3">
      <c r="B6" s="4"/>
      <c r="C6" s="7"/>
      <c r="D6" s="25" t="s">
        <v>2</v>
      </c>
      <c r="E6" s="25"/>
      <c r="F6" s="44" t="s">
        <v>30</v>
      </c>
      <c r="G6" s="44"/>
      <c r="H6" s="25" t="s">
        <v>3</v>
      </c>
      <c r="I6" s="7"/>
      <c r="J6" s="44" t="s">
        <v>31</v>
      </c>
      <c r="K6" s="45"/>
    </row>
    <row r="7" spans="2:11" ht="20.100000000000001" customHeight="1" x14ac:dyDescent="0.3">
      <c r="B7" s="4"/>
      <c r="C7" s="7"/>
      <c r="D7" s="25" t="s">
        <v>4</v>
      </c>
      <c r="E7" s="25"/>
      <c r="F7" s="43">
        <v>44425</v>
      </c>
      <c r="G7" s="44"/>
      <c r="H7" s="25" t="s">
        <v>5</v>
      </c>
      <c r="I7" s="7"/>
      <c r="J7" s="44">
        <v>8.1999999999999993</v>
      </c>
      <c r="K7" s="45"/>
    </row>
    <row r="8" spans="2:11" ht="20.100000000000001" customHeight="1" x14ac:dyDescent="0.3">
      <c r="B8" s="5"/>
      <c r="C8" s="6"/>
      <c r="D8" s="11"/>
      <c r="E8" s="11"/>
      <c r="F8" s="16"/>
      <c r="G8" s="16"/>
      <c r="H8" s="11" t="s">
        <v>32</v>
      </c>
      <c r="I8" s="6"/>
      <c r="J8" s="54"/>
      <c r="K8" s="55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56" t="s">
        <v>6</v>
      </c>
      <c r="C10" s="57"/>
      <c r="D10" s="12" t="s">
        <v>7</v>
      </c>
      <c r="E10" s="56" t="s">
        <v>8</v>
      </c>
      <c r="F10" s="57"/>
      <c r="G10" s="14" t="s">
        <v>9</v>
      </c>
      <c r="H10" s="13" t="s">
        <v>10</v>
      </c>
      <c r="I10" s="56" t="s">
        <v>11</v>
      </c>
      <c r="J10" s="57"/>
      <c r="K10" s="14" t="s">
        <v>12</v>
      </c>
    </row>
    <row r="11" spans="2:11" ht="20.100000000000001" customHeight="1" x14ac:dyDescent="0.3">
      <c r="B11" s="58">
        <v>1</v>
      </c>
      <c r="C11" s="59"/>
      <c r="D11" s="60" t="s">
        <v>13</v>
      </c>
      <c r="E11" s="58" t="s">
        <v>14</v>
      </c>
      <c r="F11" s="59"/>
      <c r="G11" s="15">
        <v>0</v>
      </c>
      <c r="H11" s="15"/>
      <c r="I11" s="62"/>
      <c r="J11" s="63"/>
      <c r="K11" s="26" t="s">
        <v>15</v>
      </c>
    </row>
    <row r="12" spans="2:11" ht="23" customHeight="1" x14ac:dyDescent="0.3">
      <c r="B12" s="58">
        <v>2</v>
      </c>
      <c r="C12" s="59"/>
      <c r="D12" s="61"/>
      <c r="E12" s="46" t="s">
        <v>16</v>
      </c>
      <c r="F12" s="47"/>
      <c r="G12" s="40">
        <v>1040.02</v>
      </c>
      <c r="H12" s="40">
        <v>1040.02</v>
      </c>
      <c r="I12" s="62"/>
      <c r="J12" s="63"/>
      <c r="K12" s="26" t="s">
        <v>42</v>
      </c>
    </row>
    <row r="13" spans="2:11" ht="23" customHeight="1" x14ac:dyDescent="0.3">
      <c r="B13" s="32"/>
      <c r="C13" s="33"/>
      <c r="D13" s="61"/>
      <c r="E13" s="48"/>
      <c r="F13" s="49"/>
      <c r="G13" s="40">
        <v>486.06</v>
      </c>
      <c r="H13" s="40">
        <v>486.06</v>
      </c>
      <c r="I13" s="29"/>
      <c r="J13" s="30"/>
      <c r="K13" s="41" t="s">
        <v>55</v>
      </c>
    </row>
    <row r="14" spans="2:11" ht="23" customHeight="1" x14ac:dyDescent="0.3">
      <c r="B14" s="32"/>
      <c r="C14" s="33"/>
      <c r="D14" s="61"/>
      <c r="E14" s="48"/>
      <c r="F14" s="49"/>
      <c r="G14" s="40">
        <v>179</v>
      </c>
      <c r="H14" s="40">
        <v>179</v>
      </c>
      <c r="I14" s="29"/>
      <c r="J14" s="30"/>
      <c r="K14" s="41" t="s">
        <v>54</v>
      </c>
    </row>
    <row r="15" spans="2:11" ht="23" customHeight="1" x14ac:dyDescent="0.3">
      <c r="B15" s="32"/>
      <c r="C15" s="33"/>
      <c r="D15" s="61"/>
      <c r="E15" s="48"/>
      <c r="F15" s="49"/>
      <c r="G15" s="31">
        <v>404</v>
      </c>
      <c r="H15" s="31">
        <v>404</v>
      </c>
      <c r="I15" s="29"/>
      <c r="J15" s="30"/>
      <c r="K15" s="26" t="s">
        <v>44</v>
      </c>
    </row>
    <row r="16" spans="2:11" ht="23" customHeight="1" x14ac:dyDescent="0.3">
      <c r="B16" s="32"/>
      <c r="C16" s="33"/>
      <c r="D16" s="61"/>
      <c r="E16" s="48"/>
      <c r="F16" s="49"/>
      <c r="G16" s="31">
        <v>53</v>
      </c>
      <c r="H16" s="31">
        <v>53</v>
      </c>
      <c r="I16" s="29"/>
      <c r="J16" s="30"/>
      <c r="K16" s="26" t="s">
        <v>49</v>
      </c>
    </row>
    <row r="17" spans="2:11" ht="23" customHeight="1" x14ac:dyDescent="0.3">
      <c r="B17" s="32"/>
      <c r="C17" s="33"/>
      <c r="D17" s="61"/>
      <c r="E17" s="48"/>
      <c r="F17" s="49"/>
      <c r="G17" s="31">
        <v>79</v>
      </c>
      <c r="H17" s="31">
        <v>79</v>
      </c>
      <c r="I17" s="29"/>
      <c r="J17" s="30"/>
      <c r="K17" s="26" t="s">
        <v>50</v>
      </c>
    </row>
    <row r="18" spans="2:11" ht="23" customHeight="1" x14ac:dyDescent="0.3">
      <c r="B18" s="32"/>
      <c r="C18" s="33"/>
      <c r="D18" s="61"/>
      <c r="E18" s="48"/>
      <c r="F18" s="49"/>
      <c r="G18" s="31">
        <v>64</v>
      </c>
      <c r="H18" s="31">
        <v>64</v>
      </c>
      <c r="I18" s="29"/>
      <c r="J18" s="30"/>
      <c r="K18" s="26" t="s">
        <v>46</v>
      </c>
    </row>
    <row r="19" spans="2:11" ht="23" customHeight="1" x14ac:dyDescent="0.3">
      <c r="B19" s="17"/>
      <c r="C19" s="18"/>
      <c r="D19" s="61"/>
      <c r="E19" s="50"/>
      <c r="F19" s="51"/>
      <c r="G19" s="22">
        <v>72</v>
      </c>
      <c r="H19" s="22">
        <v>72</v>
      </c>
      <c r="I19" s="19"/>
      <c r="J19" s="20"/>
      <c r="K19" s="26" t="s">
        <v>35</v>
      </c>
    </row>
    <row r="20" spans="2:11" ht="20.100000000000001" customHeight="1" x14ac:dyDescent="0.3">
      <c r="B20" s="58">
        <v>3</v>
      </c>
      <c r="C20" s="59"/>
      <c r="D20" s="61"/>
      <c r="E20" s="58" t="s">
        <v>17</v>
      </c>
      <c r="F20" s="59"/>
      <c r="G20" s="15"/>
      <c r="H20" s="15"/>
      <c r="I20" s="62"/>
      <c r="J20" s="63"/>
      <c r="K20" s="26"/>
    </row>
    <row r="21" spans="2:11" ht="20.100000000000001" customHeight="1" x14ac:dyDescent="0.3">
      <c r="B21" s="58">
        <v>4</v>
      </c>
      <c r="C21" s="59"/>
      <c r="D21" s="61"/>
      <c r="E21" s="46" t="s">
        <v>18</v>
      </c>
      <c r="F21" s="47"/>
      <c r="G21" s="15">
        <v>285</v>
      </c>
      <c r="H21" s="15">
        <v>285</v>
      </c>
      <c r="I21" s="62"/>
      <c r="J21" s="63"/>
      <c r="K21" s="26" t="s">
        <v>45</v>
      </c>
    </row>
    <row r="22" spans="2:11" ht="20.100000000000001" customHeight="1" x14ac:dyDescent="0.3">
      <c r="B22" s="35"/>
      <c r="C22" s="36"/>
      <c r="D22" s="37"/>
      <c r="E22" s="48"/>
      <c r="F22" s="49"/>
      <c r="G22" s="31">
        <v>109.5</v>
      </c>
      <c r="H22" s="31">
        <v>109.5</v>
      </c>
      <c r="I22" s="38"/>
      <c r="J22" s="39"/>
      <c r="K22" s="41" t="s">
        <v>57</v>
      </c>
    </row>
    <row r="23" spans="2:11" ht="20.100000000000001" customHeight="1" x14ac:dyDescent="0.3">
      <c r="B23" s="35"/>
      <c r="C23" s="36"/>
      <c r="D23" s="37"/>
      <c r="E23" s="48"/>
      <c r="F23" s="49"/>
      <c r="G23" s="31">
        <v>200.05</v>
      </c>
      <c r="H23" s="31">
        <v>200.05</v>
      </c>
      <c r="I23" s="38"/>
      <c r="J23" s="39"/>
      <c r="K23" s="41" t="s">
        <v>58</v>
      </c>
    </row>
    <row r="24" spans="2:11" ht="20.100000000000001" customHeight="1" x14ac:dyDescent="0.3">
      <c r="B24" s="32"/>
      <c r="C24" s="33"/>
      <c r="D24" s="34"/>
      <c r="E24" s="48"/>
      <c r="F24" s="49"/>
      <c r="G24" s="31">
        <v>34.5</v>
      </c>
      <c r="H24" s="31">
        <v>34.5</v>
      </c>
      <c r="I24" s="29"/>
      <c r="J24" s="30"/>
      <c r="K24" s="26" t="s">
        <v>47</v>
      </c>
    </row>
    <row r="25" spans="2:11" ht="20.100000000000001" customHeight="1" x14ac:dyDescent="0.3">
      <c r="B25" s="32"/>
      <c r="C25" s="33"/>
      <c r="D25" s="34"/>
      <c r="E25" s="48"/>
      <c r="F25" s="49"/>
      <c r="G25" s="31">
        <v>250.4</v>
      </c>
      <c r="H25" s="31">
        <v>250.4</v>
      </c>
      <c r="I25" s="29"/>
      <c r="J25" s="30"/>
      <c r="K25" s="26" t="s">
        <v>48</v>
      </c>
    </row>
    <row r="26" spans="2:11" ht="20.100000000000001" customHeight="1" x14ac:dyDescent="0.3">
      <c r="B26" s="32"/>
      <c r="C26" s="33"/>
      <c r="D26" s="34"/>
      <c r="E26" s="48"/>
      <c r="F26" s="49"/>
      <c r="G26" s="31">
        <v>120.2</v>
      </c>
      <c r="H26" s="31"/>
      <c r="I26" s="29"/>
      <c r="J26" s="30">
        <v>120.2</v>
      </c>
      <c r="K26" s="26" t="s">
        <v>52</v>
      </c>
    </row>
    <row r="27" spans="2:11" ht="20.100000000000001" customHeight="1" x14ac:dyDescent="0.3">
      <c r="B27" s="32"/>
      <c r="C27" s="33"/>
      <c r="D27" s="34"/>
      <c r="E27" s="48"/>
      <c r="F27" s="49"/>
      <c r="G27" s="31">
        <v>94.4</v>
      </c>
      <c r="H27" s="31"/>
      <c r="I27" s="29"/>
      <c r="J27" s="30">
        <v>94.4</v>
      </c>
      <c r="K27" s="26" t="s">
        <v>53</v>
      </c>
    </row>
    <row r="28" spans="2:11" ht="20.100000000000001" customHeight="1" x14ac:dyDescent="0.3">
      <c r="B28" s="32"/>
      <c r="C28" s="33"/>
      <c r="D28" s="34"/>
      <c r="E28" s="48"/>
      <c r="F28" s="49"/>
      <c r="G28" s="31">
        <v>114.5</v>
      </c>
      <c r="H28" s="31">
        <v>114.5</v>
      </c>
      <c r="I28" s="29"/>
      <c r="J28" s="30"/>
      <c r="K28" s="26" t="s">
        <v>43</v>
      </c>
    </row>
    <row r="29" spans="2:11" ht="20.100000000000001" customHeight="1" x14ac:dyDescent="0.3">
      <c r="B29" s="32"/>
      <c r="C29" s="33"/>
      <c r="D29" s="34"/>
      <c r="E29" s="48"/>
      <c r="F29" s="49"/>
      <c r="G29" s="31">
        <v>133</v>
      </c>
      <c r="H29" s="31">
        <v>133</v>
      </c>
      <c r="I29" s="29"/>
      <c r="J29" s="30"/>
      <c r="K29" s="26" t="s">
        <v>40</v>
      </c>
    </row>
    <row r="30" spans="2:11" ht="20.100000000000001" customHeight="1" x14ac:dyDescent="0.3">
      <c r="B30" s="32"/>
      <c r="C30" s="33"/>
      <c r="D30" s="34"/>
      <c r="E30" s="48"/>
      <c r="F30" s="49"/>
      <c r="G30" s="31">
        <v>415.5</v>
      </c>
      <c r="H30" s="31">
        <v>415.5</v>
      </c>
      <c r="I30" s="29"/>
      <c r="J30" s="30"/>
      <c r="K30" s="26" t="s">
        <v>39</v>
      </c>
    </row>
    <row r="31" spans="2:11" ht="20.100000000000001" customHeight="1" x14ac:dyDescent="0.3">
      <c r="B31" s="32"/>
      <c r="C31" s="33"/>
      <c r="D31" s="34"/>
      <c r="E31" s="48"/>
      <c r="F31" s="49"/>
      <c r="G31" s="31">
        <v>758</v>
      </c>
      <c r="H31" s="31">
        <v>758</v>
      </c>
      <c r="I31" s="29"/>
      <c r="J31" s="30"/>
      <c r="K31" s="26" t="s">
        <v>36</v>
      </c>
    </row>
    <row r="32" spans="2:11" ht="20.100000000000001" customHeight="1" x14ac:dyDescent="0.3">
      <c r="B32" s="32"/>
      <c r="C32" s="33"/>
      <c r="D32" s="34"/>
      <c r="E32" s="48"/>
      <c r="F32" s="49"/>
      <c r="G32" s="31">
        <v>199</v>
      </c>
      <c r="H32" s="31">
        <v>199</v>
      </c>
      <c r="I32" s="29"/>
      <c r="J32" s="30"/>
      <c r="K32" s="26" t="s">
        <v>38</v>
      </c>
    </row>
    <row r="33" spans="2:11" ht="20.100000000000001" customHeight="1" x14ac:dyDescent="0.3">
      <c r="B33" s="32"/>
      <c r="C33" s="33"/>
      <c r="D33" s="34"/>
      <c r="E33" s="48"/>
      <c r="F33" s="49"/>
      <c r="G33" s="31">
        <v>62</v>
      </c>
      <c r="H33" s="31">
        <v>50</v>
      </c>
      <c r="I33" s="29"/>
      <c r="J33" s="30">
        <f>G33-H33</f>
        <v>12</v>
      </c>
      <c r="K33" s="26" t="s">
        <v>41</v>
      </c>
    </row>
    <row r="34" spans="2:11" ht="20.100000000000001" customHeight="1" x14ac:dyDescent="0.3">
      <c r="B34" s="32"/>
      <c r="C34" s="33"/>
      <c r="D34" s="34"/>
      <c r="E34" s="48"/>
      <c r="F34" s="49"/>
      <c r="G34" s="31">
        <v>124</v>
      </c>
      <c r="H34" s="31">
        <v>124</v>
      </c>
      <c r="I34" s="29"/>
      <c r="J34" s="30"/>
      <c r="K34" s="26" t="s">
        <v>37</v>
      </c>
    </row>
    <row r="35" spans="2:11" ht="20.100000000000001" customHeight="1" x14ac:dyDescent="0.3">
      <c r="B35" s="17"/>
      <c r="C35" s="18"/>
      <c r="D35" s="21"/>
      <c r="E35" s="48"/>
      <c r="F35" s="49"/>
      <c r="G35" s="22">
        <v>137</v>
      </c>
      <c r="H35" s="31">
        <v>137</v>
      </c>
      <c r="I35" s="19"/>
      <c r="J35" s="20"/>
      <c r="K35" s="26" t="s">
        <v>34</v>
      </c>
    </row>
    <row r="36" spans="2:11" ht="20.100000000000001" customHeight="1" x14ac:dyDescent="0.3">
      <c r="B36" s="35"/>
      <c r="C36" s="36"/>
      <c r="D36" s="37"/>
      <c r="E36" s="48"/>
      <c r="F36" s="49"/>
      <c r="G36" s="31">
        <v>370</v>
      </c>
      <c r="H36" s="31">
        <v>370</v>
      </c>
      <c r="I36" s="38"/>
      <c r="J36" s="39"/>
      <c r="K36" s="26" t="s">
        <v>34</v>
      </c>
    </row>
    <row r="37" spans="2:11" ht="20.100000000000001" customHeight="1" x14ac:dyDescent="0.3">
      <c r="B37" s="17"/>
      <c r="C37" s="18"/>
      <c r="D37" s="21"/>
      <c r="E37" s="50"/>
      <c r="F37" s="51"/>
      <c r="G37" s="22">
        <v>285</v>
      </c>
      <c r="H37" s="22">
        <v>285</v>
      </c>
      <c r="I37" s="19"/>
      <c r="J37" s="20"/>
      <c r="K37" s="26" t="s">
        <v>34</v>
      </c>
    </row>
    <row r="38" spans="2:11" ht="20.100000000000001" customHeight="1" x14ac:dyDescent="0.3">
      <c r="B38" s="58">
        <v>5</v>
      </c>
      <c r="C38" s="59"/>
      <c r="D38" s="60" t="s">
        <v>19</v>
      </c>
      <c r="E38" s="65" t="s">
        <v>33</v>
      </c>
      <c r="F38" s="65"/>
      <c r="G38" s="15">
        <v>55</v>
      </c>
      <c r="H38" s="15">
        <v>55</v>
      </c>
      <c r="I38" s="62"/>
      <c r="J38" s="63"/>
      <c r="K38" s="26"/>
    </row>
    <row r="39" spans="2:11" ht="20.100000000000001" customHeight="1" x14ac:dyDescent="0.3">
      <c r="B39" s="58">
        <v>6</v>
      </c>
      <c r="C39" s="59"/>
      <c r="D39" s="61"/>
      <c r="E39" s="65" t="s">
        <v>51</v>
      </c>
      <c r="F39" s="65"/>
      <c r="G39" s="15">
        <v>160</v>
      </c>
      <c r="H39" s="15">
        <v>160</v>
      </c>
      <c r="I39" s="62"/>
      <c r="J39" s="63"/>
      <c r="K39" s="26" t="s">
        <v>56</v>
      </c>
    </row>
    <row r="40" spans="2:11" ht="20.100000000000001" customHeight="1" x14ac:dyDescent="0.3">
      <c r="B40" s="58">
        <v>7</v>
      </c>
      <c r="C40" s="59"/>
      <c r="D40" s="64"/>
      <c r="E40" s="65"/>
      <c r="F40" s="65"/>
      <c r="G40" s="15">
        <v>0</v>
      </c>
      <c r="H40" s="15"/>
      <c r="I40" s="62"/>
      <c r="J40" s="63"/>
      <c r="K40" s="26"/>
    </row>
    <row r="41" spans="2:11" ht="20.100000000000001" customHeight="1" x14ac:dyDescent="0.3">
      <c r="B41" s="56" t="s">
        <v>20</v>
      </c>
      <c r="C41" s="66"/>
      <c r="D41" s="66"/>
      <c r="E41" s="66"/>
      <c r="F41" s="57"/>
      <c r="G41" s="8">
        <f>SUM(G11:G40)</f>
        <v>6284.13</v>
      </c>
      <c r="H41" s="8">
        <f>SUM(H11:H40)</f>
        <v>6057.5300000000007</v>
      </c>
      <c r="I41" s="67">
        <f>SUM(I11:J40)</f>
        <v>226.60000000000002</v>
      </c>
      <c r="J41" s="68"/>
      <c r="K41" s="27"/>
    </row>
    <row r="42" spans="2:11" ht="20.100000000000001" customHeight="1" x14ac:dyDescent="0.3">
      <c r="B42" s="7"/>
      <c r="C42" s="7"/>
      <c r="D42" s="7"/>
      <c r="E42" s="7"/>
      <c r="F42" s="7"/>
      <c r="G42" s="7"/>
      <c r="H42" s="7"/>
      <c r="I42" s="7"/>
      <c r="J42" s="28"/>
      <c r="K42" s="7"/>
    </row>
    <row r="43" spans="2:11" ht="20.100000000000001" customHeight="1" x14ac:dyDescent="0.3">
      <c r="B43" s="69" t="s">
        <v>10</v>
      </c>
      <c r="C43" s="69"/>
      <c r="D43" s="69"/>
      <c r="E43" s="69"/>
      <c r="F43" s="69"/>
      <c r="G43" s="69" t="s">
        <v>21</v>
      </c>
      <c r="H43" s="69"/>
      <c r="I43" s="69"/>
      <c r="J43" s="69"/>
      <c r="K43" s="14" t="s">
        <v>22</v>
      </c>
    </row>
    <row r="44" spans="2:11" ht="20.100000000000001" customHeight="1" x14ac:dyDescent="0.3">
      <c r="B44" s="70">
        <f>H41</f>
        <v>6057.5300000000007</v>
      </c>
      <c r="C44" s="70"/>
      <c r="D44" s="70"/>
      <c r="E44" s="70"/>
      <c r="F44" s="70"/>
      <c r="G44" s="70">
        <f>I41</f>
        <v>226.60000000000002</v>
      </c>
      <c r="H44" s="70"/>
      <c r="I44" s="70"/>
      <c r="J44" s="70"/>
      <c r="K44" s="9">
        <f>SUM(B44:J44)</f>
        <v>6284.130000000001</v>
      </c>
    </row>
    <row r="45" spans="2:11" ht="20.100000000000001" customHeight="1" x14ac:dyDescent="0.3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20.100000000000001" customHeight="1" x14ac:dyDescent="0.3">
      <c r="B46" s="7" t="s">
        <v>23</v>
      </c>
      <c r="C46" s="7"/>
      <c r="D46" s="7"/>
      <c r="E46" s="7"/>
      <c r="F46" s="7" t="s">
        <v>24</v>
      </c>
      <c r="G46" s="7" t="s">
        <v>25</v>
      </c>
      <c r="H46" s="7"/>
      <c r="I46" s="7"/>
      <c r="J46" s="7" t="s">
        <v>26</v>
      </c>
      <c r="K46" s="7"/>
    </row>
  </sheetData>
  <mergeCells count="40">
    <mergeCell ref="B41:F41"/>
    <mergeCell ref="I41:J41"/>
    <mergeCell ref="B43:F43"/>
    <mergeCell ref="G43:J43"/>
    <mergeCell ref="B44:F44"/>
    <mergeCell ref="G44:J44"/>
    <mergeCell ref="B21:C21"/>
    <mergeCell ref="I21:J21"/>
    <mergeCell ref="B38:C38"/>
    <mergeCell ref="D38:D40"/>
    <mergeCell ref="E38:F38"/>
    <mergeCell ref="I38:J38"/>
    <mergeCell ref="B39:C39"/>
    <mergeCell ref="E39:F39"/>
    <mergeCell ref="I39:J39"/>
    <mergeCell ref="B40:C40"/>
    <mergeCell ref="E40:F40"/>
    <mergeCell ref="I40:J40"/>
    <mergeCell ref="I11:J11"/>
    <mergeCell ref="B12:C12"/>
    <mergeCell ref="I12:J12"/>
    <mergeCell ref="B20:C20"/>
    <mergeCell ref="E20:F20"/>
    <mergeCell ref="I20:J20"/>
    <mergeCell ref="F7:G7"/>
    <mergeCell ref="J7:K7"/>
    <mergeCell ref="E12:F19"/>
    <mergeCell ref="E21:F3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21"/>
    <mergeCell ref="E11:F11"/>
  </mergeCells>
  <phoneticPr fontId="1" type="noConversion"/>
  <pageMargins left="0.69930555555555596" right="0.69930555555555596" top="0.75" bottom="0.75" header="0.3" footer="0.3"/>
  <pageSetup paperSize="9" scale="77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2021-09-26T07:19:20Z</cp:lastPrinted>
  <dcterms:created xsi:type="dcterms:W3CDTF">2014-04-15T08:52:03Z</dcterms:created>
  <dcterms:modified xsi:type="dcterms:W3CDTF">2021-09-26T07:23:19Z</dcterms:modified>
</cp:coreProperties>
</file>