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丽江\发票\"/>
    </mc:Choice>
  </mc:AlternateContent>
  <bookViews>
    <workbookView xWindow="-100" yWindow="-100" windowWidth="20720" windowHeight="1328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G15" i="1"/>
  <c r="G19" i="1"/>
  <c r="H19" i="1"/>
  <c r="H24" i="1"/>
  <c r="H22" i="1"/>
  <c r="H23" i="1"/>
  <c r="H21" i="1"/>
  <c r="G25" i="1"/>
  <c r="H15" i="1"/>
  <c r="H42" i="1"/>
  <c r="I40" i="1"/>
  <c r="I42" i="1"/>
  <c r="I25" i="1"/>
  <c r="G28" i="1"/>
  <c r="H25" i="1"/>
  <c r="B28" i="1"/>
  <c r="K28" i="1"/>
</calcChain>
</file>

<file path=xl/sharedStrings.xml><?xml version="1.0" encoding="utf-8"?>
<sst xmlns="http://schemas.openxmlformats.org/spreadsheetml/2006/main" count="63" uniqueCount="43">
  <si>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</si>
  <si>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</si>
  <si>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</si>
  <si>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</si>
  <si>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</si>
  <si>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</si>
  <si>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</si>
  <si>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</si>
  <si>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</si>
  <si>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</si>
  <si>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</si>
  <si>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</si>
  <si>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</si>
  <si>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</si>
  <si>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</si>
  <si>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</si>
  <si>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</si>
  <si>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</si>
  <si>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</si>
  <si>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</si>
  <si>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</si>
  <si>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</si>
  <si>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</si>
  <si>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</si>
  <si>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</si>
  <si>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</si>
  <si>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</si>
  <si>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</si>
  <si>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</si>
  <si>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</si>
  <si>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</si>
  <si>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</si>
  <si>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</si>
  <si>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</si>
  <si>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范瑞芬</t>
  </si>
  <si>
    <t>经理</t>
  </si>
  <si>
    <t>市场资源管理部</t>
  </si>
  <si>
    <t>丽江</t>
  </si>
  <si>
    <t>观星体验</t>
  </si>
  <si>
    <t>东巴老人</t>
  </si>
  <si>
    <t>11.25-11.29</t>
  </si>
  <si>
    <t>酒水</t>
  </si>
  <si>
    <t>拍照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</si>
</sst>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;[Red]\(0.00\)"/>
    <numFmt numFmtId="165" formatCode="#,##0.00;[Red]#,##0.00"/>
    <numFmt numFmtId="166" formatCode="#,##0.00_ "/>
    <numFmt numFmtId="167" formatCode="0.00_ "/>
  </numFmts>
  <fonts count="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14"/>
      <color theme="1"/>
      <name val="Calibri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66" fontId="6" fillId="0" borderId="0" xfId="1" applyNumberFormat="1" applyFont="1" applyBorder="1" applyAlignment="1">
      <alignment horizontal="left" vertical="center"/>
    </xf>
    <xf numFmtId="167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743437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4" workbookViewId="0">
      <selection activeCell="P31" sqref="P31"/>
    </sheetView>
  </sheetViews>
  <sheetFormatPr defaultColWidth="8.81640625" defaultRowHeight="14.5"/>
  <cols>
    <col min="1" max="1" width="1.453125" customWidth="1"/>
    <col min="2" max="3" width="2.08984375" customWidth="1"/>
    <col min="4" max="4" width="9.26953125" customWidth="1"/>
    <col min="5" max="5" width="0.81640625" customWidth="1"/>
    <col min="6" max="6" width="17.269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5">
      <c r="B5" s="51" t="s">
        <v>0</v>
      </c>
      <c r="C5" s="51"/>
      <c r="D5" s="51"/>
      <c r="E5" s="51"/>
      <c r="F5" s="51"/>
      <c r="G5" s="51"/>
      <c r="H5" s="51"/>
      <c r="I5" s="51"/>
      <c r="J5" s="51"/>
      <c r="K5" s="51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1</v>
      </c>
      <c r="E8" s="9"/>
      <c r="F8" s="45" t="s">
        <v>34</v>
      </c>
      <c r="G8" s="45"/>
      <c r="H8" s="9" t="s">
        <v>2</v>
      </c>
      <c r="I8" s="8"/>
      <c r="J8" s="45" t="s">
        <v>35</v>
      </c>
      <c r="K8" s="53"/>
    </row>
    <row r="9" spans="2:11">
      <c r="B9" s="7"/>
      <c r="C9" s="8"/>
      <c r="D9" s="9" t="s">
        <v>3</v>
      </c>
      <c r="E9" s="9"/>
      <c r="F9" s="45" t="s">
        <v>33</v>
      </c>
      <c r="G9" s="45"/>
      <c r="H9" s="9" t="s">
        <v>4</v>
      </c>
      <c r="I9" s="8"/>
      <c r="J9" s="45" t="s">
        <v>36</v>
      </c>
      <c r="K9" s="53"/>
    </row>
    <row r="10" spans="2:11">
      <c r="B10" s="7"/>
      <c r="C10" s="8"/>
      <c r="D10" s="9" t="s">
        <v>5</v>
      </c>
      <c r="E10" s="9"/>
      <c r="F10" s="45" t="s">
        <v>40</v>
      </c>
      <c r="G10" s="45"/>
      <c r="H10" s="9" t="s">
        <v>6</v>
      </c>
      <c r="I10" s="10"/>
      <c r="J10" s="45">
        <v>12.9</v>
      </c>
      <c r="K10" s="53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59" t="s">
        <v>7</v>
      </c>
      <c r="C13" s="60"/>
      <c r="D13" s="15" t="s">
        <v>8</v>
      </c>
      <c r="E13" s="36" t="s">
        <v>9</v>
      </c>
      <c r="F13" s="38"/>
      <c r="G13" s="16" t="s">
        <v>10</v>
      </c>
      <c r="H13" s="17" t="s">
        <v>11</v>
      </c>
      <c r="I13" s="36" t="s">
        <v>12</v>
      </c>
      <c r="J13" s="38"/>
      <c r="K13" s="16" t="s">
        <v>13</v>
      </c>
    </row>
    <row r="14" spans="2:11">
      <c r="B14" s="48">
        <v>1</v>
      </c>
      <c r="C14" s="49"/>
      <c r="D14" s="56" t="s">
        <v>14</v>
      </c>
      <c r="E14" s="48" t="s">
        <v>15</v>
      </c>
      <c r="F14" s="49"/>
      <c r="G14" s="18"/>
      <c r="H14" s="18"/>
      <c r="I14" s="46"/>
      <c r="J14" s="47"/>
      <c r="K14" s="19"/>
    </row>
    <row r="15" spans="2:11">
      <c r="B15" s="48">
        <v>2</v>
      </c>
      <c r="C15" s="49"/>
      <c r="D15" s="57"/>
      <c r="E15" s="61" t="s">
        <v>16</v>
      </c>
      <c r="F15" s="62"/>
      <c r="G15" s="18">
        <f>556.55+4+20+44+23+23+42+26+60</f>
        <v>798.55</v>
      </c>
      <c r="H15" s="18">
        <f>G15</f>
        <v>798.55</v>
      </c>
      <c r="I15" s="46"/>
      <c r="J15" s="47"/>
      <c r="K15" s="20"/>
    </row>
    <row r="16" spans="2:11">
      <c r="B16" s="48">
        <v>3</v>
      </c>
      <c r="C16" s="49"/>
      <c r="D16" s="57"/>
      <c r="E16" s="63"/>
      <c r="F16" s="64"/>
      <c r="G16" s="18"/>
      <c r="H16" s="18"/>
      <c r="I16" s="21"/>
      <c r="J16" s="22"/>
      <c r="K16" s="20"/>
    </row>
    <row r="17" spans="1:11">
      <c r="B17" s="48">
        <v>4</v>
      </c>
      <c r="C17" s="49"/>
      <c r="D17" s="57"/>
      <c r="E17" s="63"/>
      <c r="F17" s="64"/>
      <c r="G17" s="18"/>
      <c r="H17" s="18"/>
      <c r="I17" s="21"/>
      <c r="J17" s="22"/>
      <c r="K17" s="20"/>
    </row>
    <row r="18" spans="1:11">
      <c r="B18" s="48">
        <v>5</v>
      </c>
      <c r="C18" s="49"/>
      <c r="D18" s="57"/>
      <c r="E18" s="48" t="s">
        <v>17</v>
      </c>
      <c r="F18" s="49"/>
      <c r="G18" s="18"/>
      <c r="H18" s="18"/>
      <c r="I18" s="46"/>
      <c r="J18" s="47"/>
      <c r="K18" s="19"/>
    </row>
    <row r="19" spans="1:11">
      <c r="B19" s="48">
        <v>6</v>
      </c>
      <c r="C19" s="49"/>
      <c r="D19" s="57"/>
      <c r="E19" s="61" t="s">
        <v>18</v>
      </c>
      <c r="F19" s="62"/>
      <c r="G19" s="18">
        <f>186+174.75</f>
        <v>360.75</v>
      </c>
      <c r="H19" s="18">
        <f>G19</f>
        <v>360.75</v>
      </c>
      <c r="I19" s="46"/>
      <c r="J19" s="47"/>
      <c r="K19" s="20"/>
    </row>
    <row r="20" spans="1:11">
      <c r="B20" s="48">
        <v>7</v>
      </c>
      <c r="C20" s="49"/>
      <c r="D20" s="57"/>
      <c r="E20" s="65"/>
      <c r="F20" s="66"/>
      <c r="G20" s="18"/>
      <c r="H20" s="18"/>
      <c r="I20" s="21"/>
      <c r="J20" s="22"/>
      <c r="K20" s="20"/>
    </row>
    <row r="21" spans="1:11">
      <c r="B21" s="48">
        <v>8</v>
      </c>
      <c r="C21" s="49"/>
      <c r="D21" s="56" t="s">
        <v>19</v>
      </c>
      <c r="E21" s="43" t="s">
        <v>38</v>
      </c>
      <c r="F21" s="43"/>
      <c r="G21" s="18">
        <v>7000</v>
      </c>
      <c r="H21" s="18">
        <f>G21</f>
        <v>7000</v>
      </c>
      <c r="I21" s="46"/>
      <c r="J21" s="47"/>
      <c r="K21" s="20"/>
    </row>
    <row r="22" spans="1:11">
      <c r="B22" s="48">
        <v>9</v>
      </c>
      <c r="C22" s="49"/>
      <c r="D22" s="57"/>
      <c r="E22" s="43" t="s">
        <v>39</v>
      </c>
      <c r="F22" s="43"/>
      <c r="G22" s="18">
        <v>1250</v>
      </c>
      <c r="H22" s="35">
        <f t="shared" ref="H22:H24" si="0">G22</f>
        <v>1250</v>
      </c>
      <c r="I22" s="21"/>
      <c r="J22" s="22"/>
      <c r="K22" s="20"/>
    </row>
    <row r="23" spans="1:11">
      <c r="B23" s="48">
        <v>10</v>
      </c>
      <c r="C23" s="49"/>
      <c r="D23" s="57"/>
      <c r="E23" s="43" t="s">
        <v>41</v>
      </c>
      <c r="F23" s="43"/>
      <c r="G23" s="18">
        <v>4928.3599999999997</v>
      </c>
      <c r="H23" s="35">
        <f t="shared" si="0"/>
        <v>4928.3599999999997</v>
      </c>
      <c r="I23" s="21"/>
      <c r="J23" s="22"/>
      <c r="K23" s="20"/>
    </row>
    <row r="24" spans="1:11">
      <c r="B24" s="48">
        <v>11</v>
      </c>
      <c r="C24" s="49"/>
      <c r="D24" s="58"/>
      <c r="E24" s="43" t="s">
        <v>42</v>
      </c>
      <c r="F24" s="43"/>
      <c r="G24" s="18">
        <f>6264+198</f>
        <v>6462</v>
      </c>
      <c r="H24" s="35">
        <f t="shared" si="0"/>
        <v>6462</v>
      </c>
      <c r="I24" s="46"/>
      <c r="J24" s="47"/>
      <c r="K24" s="19"/>
    </row>
    <row r="25" spans="1:11">
      <c r="B25" s="36" t="s">
        <v>20</v>
      </c>
      <c r="C25" s="37"/>
      <c r="D25" s="37"/>
      <c r="E25" s="37"/>
      <c r="F25" s="38"/>
      <c r="G25" s="23">
        <f>SUM(G14:G24)</f>
        <v>20799.66</v>
      </c>
      <c r="H25" s="23">
        <f>SUM(H14:H24)</f>
        <v>20799.66</v>
      </c>
      <c r="I25" s="39">
        <f>SUM(I14:J24)</f>
        <v>0</v>
      </c>
      <c r="J25" s="40"/>
      <c r="K25" s="24"/>
    </row>
    <row r="26" spans="1:11">
      <c r="B26" s="14"/>
      <c r="C26" s="14"/>
      <c r="D26" s="14"/>
      <c r="E26" s="14"/>
      <c r="F26" s="14"/>
      <c r="G26" s="14"/>
      <c r="H26" s="14"/>
      <c r="I26" s="14"/>
      <c r="J26" s="25"/>
      <c r="K26" s="14"/>
    </row>
    <row r="27" spans="1:11">
      <c r="B27" s="42" t="s">
        <v>11</v>
      </c>
      <c r="C27" s="42"/>
      <c r="D27" s="42"/>
      <c r="E27" s="42"/>
      <c r="F27" s="42"/>
      <c r="G27" s="42" t="s">
        <v>21</v>
      </c>
      <c r="H27" s="42"/>
      <c r="I27" s="42"/>
      <c r="J27" s="42"/>
      <c r="K27" s="16" t="s">
        <v>22</v>
      </c>
    </row>
    <row r="28" spans="1:11">
      <c r="B28" s="50">
        <f>H25</f>
        <v>20799.66</v>
      </c>
      <c r="C28" s="50"/>
      <c r="D28" s="50"/>
      <c r="E28" s="50"/>
      <c r="F28" s="50"/>
      <c r="G28" s="50">
        <f>I25</f>
        <v>0</v>
      </c>
      <c r="H28" s="50"/>
      <c r="I28" s="50"/>
      <c r="J28" s="50"/>
      <c r="K28" s="26">
        <f>SUM(B28:J28)</f>
        <v>20799.66</v>
      </c>
    </row>
    <row r="29" spans="1:11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>
      <c r="B30" s="14" t="s">
        <v>23</v>
      </c>
      <c r="C30" s="14"/>
      <c r="D30" s="14"/>
      <c r="E30" s="14"/>
      <c r="F30" s="14" t="s">
        <v>24</v>
      </c>
      <c r="G30" s="14" t="s">
        <v>25</v>
      </c>
      <c r="H30" s="14"/>
      <c r="I30" s="14"/>
      <c r="J30" s="14" t="s">
        <v>26</v>
      </c>
      <c r="K30" s="14"/>
    </row>
    <row r="32" spans="1:11" ht="18.5">
      <c r="A32" s="51" t="s">
        <v>27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</row>
    <row r="33" spans="1:1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>
      <c r="A34" s="27"/>
      <c r="B34" s="4"/>
      <c r="C34" s="5"/>
      <c r="D34" s="28" t="s">
        <v>1</v>
      </c>
      <c r="E34" s="28"/>
      <c r="F34" s="52" t="s">
        <v>34</v>
      </c>
      <c r="G34" s="52"/>
      <c r="H34" s="28" t="s">
        <v>2</v>
      </c>
      <c r="I34" s="5"/>
      <c r="J34" s="45" t="s">
        <v>35</v>
      </c>
      <c r="K34" s="53"/>
    </row>
    <row r="35" spans="1:11">
      <c r="A35" s="27"/>
      <c r="B35" s="7"/>
      <c r="C35" s="8"/>
      <c r="D35" s="9" t="s">
        <v>3</v>
      </c>
      <c r="E35" s="9"/>
      <c r="F35" s="45" t="s">
        <v>37</v>
      </c>
      <c r="G35" s="45"/>
      <c r="H35" s="9" t="s">
        <v>4</v>
      </c>
      <c r="I35" s="8"/>
      <c r="J35" s="45" t="s">
        <v>36</v>
      </c>
      <c r="K35" s="53"/>
    </row>
    <row r="36" spans="1:11">
      <c r="A36" s="27"/>
      <c r="B36" s="7"/>
      <c r="C36" s="8"/>
      <c r="D36" s="9" t="s">
        <v>5</v>
      </c>
      <c r="E36" s="9"/>
      <c r="F36" s="45" t="s">
        <v>40</v>
      </c>
      <c r="G36" s="45"/>
      <c r="H36" s="9" t="s">
        <v>6</v>
      </c>
      <c r="I36" s="10"/>
      <c r="J36" s="45">
        <v>12.9</v>
      </c>
      <c r="K36" s="53"/>
    </row>
    <row r="37" spans="1:11">
      <c r="A37" s="27"/>
      <c r="B37" s="11"/>
      <c r="C37" s="12"/>
      <c r="D37" s="29"/>
      <c r="E37" s="29"/>
      <c r="F37" s="30"/>
      <c r="G37" s="30"/>
      <c r="H37" s="29" t="s">
        <v>28</v>
      </c>
      <c r="I37" s="31"/>
      <c r="J37" s="54"/>
      <c r="K37" s="55"/>
    </row>
    <row r="38" spans="1:11">
      <c r="A38" s="27"/>
      <c r="B38" s="27"/>
      <c r="C38" s="27"/>
      <c r="D38" s="27"/>
      <c r="E38" s="27"/>
      <c r="F38" s="27"/>
      <c r="G38" s="27"/>
      <c r="H38" s="27"/>
      <c r="I38" s="41"/>
      <c r="J38" s="41"/>
      <c r="K38" s="27"/>
    </row>
    <row r="39" spans="1:11">
      <c r="A39" s="27"/>
      <c r="B39" s="43"/>
      <c r="C39" s="43"/>
      <c r="D39" s="32" t="s">
        <v>29</v>
      </c>
      <c r="E39" s="43" t="s">
        <v>30</v>
      </c>
      <c r="F39" s="43"/>
      <c r="G39" s="18" t="s">
        <v>31</v>
      </c>
      <c r="H39" s="18" t="s">
        <v>32</v>
      </c>
      <c r="I39" s="44" t="s">
        <v>20</v>
      </c>
      <c r="J39" s="44"/>
      <c r="K39" s="33" t="s">
        <v>13</v>
      </c>
    </row>
    <row r="40" spans="1:11">
      <c r="A40" s="27"/>
      <c r="B40" s="43">
        <v>1</v>
      </c>
      <c r="C40" s="43"/>
      <c r="D40" s="32" t="s">
        <v>37</v>
      </c>
      <c r="E40" s="45" t="s">
        <v>40</v>
      </c>
      <c r="F40" s="45"/>
      <c r="G40" s="18">
        <v>100</v>
      </c>
      <c r="H40" s="18">
        <v>5</v>
      </c>
      <c r="I40" s="46">
        <f>H40*G40</f>
        <v>500</v>
      </c>
      <c r="J40" s="47"/>
      <c r="K40" s="33"/>
    </row>
    <row r="41" spans="1:11">
      <c r="A41" s="27"/>
      <c r="B41" s="43"/>
      <c r="C41" s="43"/>
      <c r="D41" s="32"/>
      <c r="E41" s="48"/>
      <c r="F41" s="49"/>
      <c r="G41" s="34"/>
      <c r="H41" s="34"/>
      <c r="I41" s="46"/>
      <c r="J41" s="47"/>
      <c r="K41" s="33"/>
    </row>
    <row r="42" spans="1:11">
      <c r="A42" s="27"/>
      <c r="B42" s="36" t="s">
        <v>20</v>
      </c>
      <c r="C42" s="37"/>
      <c r="D42" s="37"/>
      <c r="E42" s="37"/>
      <c r="F42" s="38"/>
      <c r="G42" s="23"/>
      <c r="H42" s="23">
        <f>SUM(H40:H41)</f>
        <v>5</v>
      </c>
      <c r="I42" s="39">
        <f>SUM(I40:J41)</f>
        <v>500</v>
      </c>
      <c r="J42" s="40"/>
      <c r="K42" s="16"/>
    </row>
    <row r="43" spans="1:11">
      <c r="A43" s="27"/>
      <c r="B43" s="14" t="s">
        <v>23</v>
      </c>
      <c r="C43" s="14"/>
      <c r="D43" s="14"/>
      <c r="E43" s="14"/>
      <c r="F43" s="14" t="s">
        <v>24</v>
      </c>
      <c r="G43" s="14" t="s">
        <v>25</v>
      </c>
      <c r="H43" s="14"/>
      <c r="I43" s="14"/>
      <c r="J43" s="14" t="s">
        <v>26</v>
      </c>
      <c r="K43" s="14"/>
    </row>
  </sheetData>
  <mergeCells count="63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0"/>
    <mergeCell ref="E14:F14"/>
    <mergeCell ref="I14:J14"/>
    <mergeCell ref="B15:C15"/>
    <mergeCell ref="E15:F17"/>
    <mergeCell ref="I15:J15"/>
    <mergeCell ref="B19:C19"/>
    <mergeCell ref="E19:F20"/>
    <mergeCell ref="I19:J19"/>
    <mergeCell ref="B20:C20"/>
    <mergeCell ref="B16:C16"/>
    <mergeCell ref="B17:C17"/>
    <mergeCell ref="J36:K36"/>
    <mergeCell ref="J37:K37"/>
    <mergeCell ref="B18:C18"/>
    <mergeCell ref="E18:F18"/>
    <mergeCell ref="I18:J18"/>
    <mergeCell ref="B21:C21"/>
    <mergeCell ref="D21:D24"/>
    <mergeCell ref="E21:F21"/>
    <mergeCell ref="I21:J21"/>
    <mergeCell ref="B22:C22"/>
    <mergeCell ref="E22:F22"/>
    <mergeCell ref="B23:C23"/>
    <mergeCell ref="E23:F23"/>
    <mergeCell ref="B24:C24"/>
    <mergeCell ref="E24:F24"/>
    <mergeCell ref="I24:J24"/>
    <mergeCell ref="B40:C40"/>
    <mergeCell ref="E40:F40"/>
    <mergeCell ref="I40:J40"/>
    <mergeCell ref="B42:F42"/>
    <mergeCell ref="I42:J42"/>
    <mergeCell ref="B41:C41"/>
    <mergeCell ref="E41:F41"/>
    <mergeCell ref="I41:J41"/>
    <mergeCell ref="B25:F25"/>
    <mergeCell ref="I25:J25"/>
    <mergeCell ref="I38:J38"/>
    <mergeCell ref="B27:F27"/>
    <mergeCell ref="B39:C39"/>
    <mergeCell ref="E39:F39"/>
    <mergeCell ref="I39:J39"/>
    <mergeCell ref="G27:J27"/>
    <mergeCell ref="B28:F28"/>
    <mergeCell ref="G28:J28"/>
    <mergeCell ref="A32:K32"/>
    <mergeCell ref="F34:G34"/>
    <mergeCell ref="J34:K34"/>
    <mergeCell ref="F35:G35"/>
    <mergeCell ref="J35:K35"/>
    <mergeCell ref="F36:G3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ThinkBook Plus 2</cp:lastModifiedBy>
  <cp:lastPrinted>2024-12-25T09:15:16Z</cp:lastPrinted>
  <dcterms:created xsi:type="dcterms:W3CDTF">2020-01-07T06:44:52Z</dcterms:created>
  <dcterms:modified xsi:type="dcterms:W3CDTF">2024-12-25T09:15:31Z</dcterms:modified>
</cp:coreProperties>
</file>