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20" windowHeight="119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<sst xmlns="http://schemas.openxmlformats.org/spreadsheetml/2006/main" count="63" uniqueCount="62">
  <si>
    <t>【借款报销单】</t>
  </si>
  <si>
    <t>团号：HMEA-240115-ZJT856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</si>
  <si>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</si>
  <si>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</si>
  <si>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</si>
  <si>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</si>
  <si>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</si>
  <si>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</si>
  <si>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</si>
  <si>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</si>
  <si>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</si>
  <si>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</si>
  <si>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</si>
  <si>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</si>
  <si>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</si>
  <si>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</si>
  <si>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黄晓宇、李铁高铁票</t>
  </si>
  <si>
    <t>可用项目：租车费、大交通、过路费、过桥费。
加油费（仅试驾活动可用，且只可使用活动当时当地的加油票）</t>
  </si>
  <si>
    <t>高峰、秦静轩高铁票</t>
  </si>
  <si>
    <t>伍妍梦、邵美薇高铁票</t>
  </si>
  <si>
    <t>邵美薇高铁票</t>
  </si>
  <si>
    <t>李兵高铁票</t>
  </si>
  <si>
    <t>冯欣欣、许子恒高铁票</t>
  </si>
  <si>
    <t>马建华、高烨暄高铁票</t>
  </si>
  <si>
    <t>常德商务车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</si>
  <si>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</si>
  <si>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</si>
  <si>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</si>
  <si>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</si>
  <si>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</si>
  <si>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</si>
  <si>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</si>
  <si>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</si>
  <si>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12月14日，餐费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</si>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</sst>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5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workbookViewId="0">
      <selection activeCell="F56" sqref="F56"/>
    </sheetView>
  </sheetViews>
  <sheetFormatPr defaultColWidth="9" defaultRowHeight="21" customHeight="1"/>
  <cols>
    <col min="1" max="1" width="9" style="2"/>
    <col min="2" max="2" width="16.7596153846154" customWidth="1"/>
    <col min="3" max="3" width="13.1538461538462" style="3" customWidth="1"/>
    <col min="5" max="5" width="13.1538461538462" customWidth="1"/>
    <col min="6" max="6" width="12.4615384615385" customWidth="1"/>
    <col min="7" max="7" width="13.0769230769231" customWidth="1"/>
    <col min="8" max="8" width="16.7596153846154" customWidth="1"/>
    <col min="9" max="9" width="24.8461538461538" customWidth="1"/>
    <col min="10" max="10" width="32.682692307692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8" t="s">
        <v>6</v>
      </c>
      <c r="G6" s="28"/>
      <c r="H6" s="28"/>
      <c r="I6" s="28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29">
        <v>805</v>
      </c>
      <c r="G8" s="12">
        <v>0</v>
      </c>
      <c r="H8" s="12">
        <f>F8+G8</f>
        <v>805</v>
      </c>
      <c r="I8" s="35" t="s">
        <v>16</v>
      </c>
      <c r="J8" s="36" t="s">
        <v>17</v>
      </c>
    </row>
    <row r="9" customHeight="1" spans="1:10">
      <c r="A9" s="10"/>
      <c r="B9" s="11"/>
      <c r="C9" s="12"/>
      <c r="D9" s="13"/>
      <c r="E9" s="12"/>
      <c r="F9" s="29">
        <v>742</v>
      </c>
      <c r="G9" s="12">
        <v>0</v>
      </c>
      <c r="H9" s="12">
        <f>F9+G9</f>
        <v>742</v>
      </c>
      <c r="I9" s="35" t="s">
        <v>16</v>
      </c>
      <c r="J9" s="37"/>
    </row>
    <row r="10" customHeight="1" spans="1:10">
      <c r="A10" s="10"/>
      <c r="B10" s="11"/>
      <c r="C10" s="12"/>
      <c r="D10" s="13"/>
      <c r="E10" s="12"/>
      <c r="F10" s="29">
        <v>1040</v>
      </c>
      <c r="G10" s="12">
        <v>0</v>
      </c>
      <c r="H10" s="12">
        <f t="shared" ref="H10:H16" si="0">F10+G10</f>
        <v>1040</v>
      </c>
      <c r="I10" s="35" t="s">
        <v>18</v>
      </c>
      <c r="J10" s="37"/>
    </row>
    <row r="11" customHeight="1" spans="1:10">
      <c r="A11" s="10"/>
      <c r="B11" s="11"/>
      <c r="C11" s="12"/>
      <c r="D11" s="13"/>
      <c r="E11" s="12"/>
      <c r="F11" s="29">
        <v>1618</v>
      </c>
      <c r="G11" s="12">
        <v>0</v>
      </c>
      <c r="H11" s="12">
        <f t="shared" si="0"/>
        <v>1618</v>
      </c>
      <c r="I11" s="38" t="s">
        <v>19</v>
      </c>
      <c r="J11" s="37"/>
    </row>
    <row r="12" customHeight="1" spans="1:10">
      <c r="A12" s="10"/>
      <c r="B12" s="11"/>
      <c r="C12" s="12"/>
      <c r="D12" s="13"/>
      <c r="E12" s="12"/>
      <c r="F12" s="29">
        <v>112</v>
      </c>
      <c r="G12" s="12">
        <v>0</v>
      </c>
      <c r="H12" s="12">
        <f t="shared" si="0"/>
        <v>112</v>
      </c>
      <c r="I12" s="35" t="s">
        <v>20</v>
      </c>
      <c r="J12" s="37"/>
    </row>
    <row r="13" customHeight="1" spans="1:10">
      <c r="A13" s="10"/>
      <c r="B13" s="11"/>
      <c r="C13" s="12"/>
      <c r="D13" s="13"/>
      <c r="E13" s="12"/>
      <c r="F13" s="29">
        <v>265</v>
      </c>
      <c r="G13" s="12">
        <v>0</v>
      </c>
      <c r="H13" s="12">
        <f t="shared" si="0"/>
        <v>265</v>
      </c>
      <c r="I13" s="35" t="s">
        <v>21</v>
      </c>
      <c r="J13" s="37"/>
    </row>
    <row r="14" customHeight="1" spans="1:10">
      <c r="A14" s="10"/>
      <c r="B14" s="11"/>
      <c r="C14" s="12"/>
      <c r="D14" s="13"/>
      <c r="E14" s="12"/>
      <c r="F14" s="29">
        <v>682</v>
      </c>
      <c r="G14" s="12">
        <v>0</v>
      </c>
      <c r="H14" s="12">
        <f t="shared" si="0"/>
        <v>682</v>
      </c>
      <c r="I14" s="35" t="s">
        <v>22</v>
      </c>
      <c r="J14" s="37"/>
    </row>
    <row r="15" customHeight="1" spans="1:10">
      <c r="A15" s="10"/>
      <c r="B15" s="11"/>
      <c r="C15" s="12"/>
      <c r="D15" s="13"/>
      <c r="E15" s="12"/>
      <c r="F15" s="12">
        <v>1027</v>
      </c>
      <c r="G15" s="12">
        <v>0</v>
      </c>
      <c r="H15" s="12">
        <f t="shared" si="0"/>
        <v>1027</v>
      </c>
      <c r="I15" s="35" t="s">
        <v>23</v>
      </c>
      <c r="J15" s="37"/>
    </row>
    <row r="16" customHeight="1" spans="1:10">
      <c r="A16" s="10"/>
      <c r="B16" s="11"/>
      <c r="C16" s="12"/>
      <c r="D16" s="13"/>
      <c r="E16" s="12"/>
      <c r="F16" s="12">
        <v>600</v>
      </c>
      <c r="G16" s="12">
        <v>0</v>
      </c>
      <c r="H16" s="12">
        <f t="shared" si="0"/>
        <v>600</v>
      </c>
      <c r="I16" s="35" t="s">
        <v>24</v>
      </c>
      <c r="J16" s="37"/>
    </row>
    <row r="17" s="1" customFormat="1" customHeight="1" spans="1:10">
      <c r="A17" s="14"/>
      <c r="B17" s="15" t="s">
        <v>25</v>
      </c>
      <c r="C17" s="16">
        <f>SUM(C8)</f>
        <v>0</v>
      </c>
      <c r="D17" s="16">
        <f>SUM(D8)</f>
        <v>0</v>
      </c>
      <c r="E17" s="16">
        <f>SUM(E8)</f>
        <v>0</v>
      </c>
      <c r="F17" s="16">
        <f>SUM(F8:F16)</f>
        <v>6891</v>
      </c>
      <c r="G17" s="16">
        <f>SUM(G8:G16)</f>
        <v>0</v>
      </c>
      <c r="H17" s="16">
        <f>SUM(H8:H16)</f>
        <v>6891</v>
      </c>
      <c r="I17" s="39"/>
      <c r="J17" s="40"/>
    </row>
    <row r="18" customHeight="1" spans="1:10">
      <c r="A18" s="17">
        <v>2</v>
      </c>
      <c r="B18" s="18" t="s">
        <v>26</v>
      </c>
      <c r="C18" s="19">
        <v>0</v>
      </c>
      <c r="D18" s="17"/>
      <c r="E18" s="30">
        <f>C18*D18</f>
        <v>0</v>
      </c>
      <c r="F18" s="12">
        <v>0</v>
      </c>
      <c r="G18" s="12">
        <v>0</v>
      </c>
      <c r="H18" s="12">
        <f>F18+G18</f>
        <v>0</v>
      </c>
      <c r="I18" s="35"/>
      <c r="J18" s="36" t="s">
        <v>27</v>
      </c>
    </row>
    <row r="19" customHeight="1" spans="1:10">
      <c r="A19" s="20"/>
      <c r="B19" s="21"/>
      <c r="C19" s="22"/>
      <c r="D19" s="20"/>
      <c r="E19" s="31"/>
      <c r="F19" s="12">
        <v>0</v>
      </c>
      <c r="G19" s="12">
        <v>0</v>
      </c>
      <c r="H19" s="12">
        <f t="shared" ref="H19" si="1">F19+G19</f>
        <v>0</v>
      </c>
      <c r="I19" s="35"/>
      <c r="J19" s="37"/>
    </row>
    <row r="20" s="1" customFormat="1" customHeight="1" spans="1:10">
      <c r="A20" s="14"/>
      <c r="B20" s="15" t="s">
        <v>28</v>
      </c>
      <c r="C20" s="16">
        <f>SUM(C18)</f>
        <v>0</v>
      </c>
      <c r="D20" s="16">
        <f>SUM(D18)</f>
        <v>0</v>
      </c>
      <c r="E20" s="16">
        <f>SUM(E18)</f>
        <v>0</v>
      </c>
      <c r="F20" s="16">
        <f>SUM(F18:F19)</f>
        <v>0</v>
      </c>
      <c r="G20" s="16">
        <f>SUM(G18:G19)</f>
        <v>0</v>
      </c>
      <c r="H20" s="16">
        <f>SUM(H18:H19)</f>
        <v>0</v>
      </c>
      <c r="I20" s="39"/>
      <c r="J20" s="40"/>
    </row>
    <row r="21" customHeight="1" spans="1:10">
      <c r="A21" s="10">
        <v>3</v>
      </c>
      <c r="B21" s="11" t="s">
        <v>29</v>
      </c>
      <c r="C21" s="12">
        <v>0</v>
      </c>
      <c r="D21" s="13">
        <v>0</v>
      </c>
      <c r="E21" s="12">
        <f>C21*D21</f>
        <v>0</v>
      </c>
      <c r="F21" s="12">
        <v>0</v>
      </c>
      <c r="G21" s="12">
        <v>0</v>
      </c>
      <c r="H21" s="12">
        <f>F21</f>
        <v>0</v>
      </c>
      <c r="I21" s="35"/>
      <c r="J21" s="41" t="s">
        <v>30</v>
      </c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</f>
        <v>0</v>
      </c>
      <c r="I22" s="35"/>
      <c r="J22" s="42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>F23+G23</f>
        <v>0</v>
      </c>
      <c r="I23" s="35"/>
      <c r="J23" s="42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>F24</f>
        <v>0</v>
      </c>
      <c r="I24" s="35"/>
      <c r="J24" s="42"/>
    </row>
    <row r="25" s="1" customFormat="1" customHeight="1" spans="1:10">
      <c r="A25" s="14"/>
      <c r="B25" s="15" t="s">
        <v>31</v>
      </c>
      <c r="C25" s="16">
        <f>SUM(C21)</f>
        <v>0</v>
      </c>
      <c r="D25" s="16">
        <f>SUM(D21)</f>
        <v>0</v>
      </c>
      <c r="E25" s="16">
        <f>SUM(E21)</f>
        <v>0</v>
      </c>
      <c r="F25" s="16">
        <f>SUM(F21:F24)</f>
        <v>0</v>
      </c>
      <c r="G25" s="16">
        <f>SUM(G23:G24)</f>
        <v>0</v>
      </c>
      <c r="H25" s="16">
        <f>SUM(H21:H24)</f>
        <v>0</v>
      </c>
      <c r="I25" s="39"/>
      <c r="J25" s="43"/>
    </row>
    <row r="26" customHeight="1" spans="1:10">
      <c r="A26" s="17">
        <v>4</v>
      </c>
      <c r="B26" s="18" t="s">
        <v>32</v>
      </c>
      <c r="C26" s="19">
        <v>0</v>
      </c>
      <c r="D26" s="17"/>
      <c r="E26" s="30">
        <f t="shared" ref="E26:E55" si="2">C26*D26</f>
        <v>0</v>
      </c>
      <c r="F26" s="12">
        <v>83.5</v>
      </c>
      <c r="G26" s="12">
        <v>0</v>
      </c>
      <c r="H26" s="12">
        <f>SUM(F26:G26)</f>
        <v>83.5</v>
      </c>
      <c r="I26" s="44" t="s">
        <v>33</v>
      </c>
      <c r="J26" s="41" t="s">
        <v>34</v>
      </c>
    </row>
    <row r="27" customHeight="1" spans="1:10">
      <c r="A27" s="23"/>
      <c r="B27" s="24"/>
      <c r="C27" s="25"/>
      <c r="D27" s="23"/>
      <c r="E27" s="32"/>
      <c r="F27" s="12">
        <v>0</v>
      </c>
      <c r="G27" s="12">
        <v>0</v>
      </c>
      <c r="H27" s="12">
        <f>SUM(F27:G27)</f>
        <v>0</v>
      </c>
      <c r="I27" s="45"/>
      <c r="J27" s="42"/>
    </row>
    <row r="28" customHeight="1" spans="1:10">
      <c r="A28" s="23"/>
      <c r="B28" s="24"/>
      <c r="C28" s="25"/>
      <c r="D28" s="23"/>
      <c r="E28" s="32"/>
      <c r="F28" s="12">
        <v>0</v>
      </c>
      <c r="G28" s="12">
        <v>0</v>
      </c>
      <c r="H28" s="12">
        <f>SUM(F28:G28)</f>
        <v>0</v>
      </c>
      <c r="I28" s="45"/>
      <c r="J28" s="42"/>
    </row>
    <row r="29" customHeight="1" spans="1:10">
      <c r="A29" s="23"/>
      <c r="B29" s="24"/>
      <c r="C29" s="25"/>
      <c r="D29" s="23"/>
      <c r="E29" s="32"/>
      <c r="F29" s="12">
        <v>0</v>
      </c>
      <c r="G29" s="12">
        <v>0</v>
      </c>
      <c r="H29" s="12">
        <f t="shared" ref="H29:H57" si="3">F29+G29</f>
        <v>0</v>
      </c>
      <c r="I29" s="35"/>
      <c r="J29" s="42"/>
    </row>
    <row r="30" customHeight="1" spans="1:10">
      <c r="A30" s="20"/>
      <c r="B30" s="21"/>
      <c r="C30" s="22"/>
      <c r="D30" s="20"/>
      <c r="E30" s="31"/>
      <c r="F30" s="12">
        <v>0</v>
      </c>
      <c r="G30" s="12">
        <v>0</v>
      </c>
      <c r="H30" s="12">
        <f t="shared" si="3"/>
        <v>0</v>
      </c>
      <c r="I30" s="35"/>
      <c r="J30" s="42"/>
    </row>
    <row r="31" s="1" customFormat="1" customHeight="1" spans="1:10">
      <c r="A31" s="14"/>
      <c r="B31" s="15" t="s">
        <v>35</v>
      </c>
      <c r="C31" s="16">
        <f>SUM(C26)</f>
        <v>0</v>
      </c>
      <c r="D31" s="16">
        <f t="shared" ref="D31:E31" si="4">SUM(D26)</f>
        <v>0</v>
      </c>
      <c r="E31" s="16">
        <f t="shared" si="4"/>
        <v>0</v>
      </c>
      <c r="F31" s="16">
        <f>SUM(F26:F30)</f>
        <v>83.5</v>
      </c>
      <c r="G31" s="16">
        <f>G26+G29</f>
        <v>0</v>
      </c>
      <c r="H31" s="16">
        <f>SUM(H26:H30)</f>
        <v>83.5</v>
      </c>
      <c r="I31" s="39"/>
      <c r="J31" s="43"/>
    </row>
    <row r="32" hidden="1" customHeight="1" spans="1:10">
      <c r="A32" s="17">
        <v>5</v>
      </c>
      <c r="B32" s="18" t="s">
        <v>36</v>
      </c>
      <c r="C32" s="18">
        <v>0</v>
      </c>
      <c r="D32" s="17"/>
      <c r="E32" s="30">
        <f t="shared" si="2"/>
        <v>0</v>
      </c>
      <c r="F32" s="12">
        <v>0</v>
      </c>
      <c r="G32" s="33">
        <v>0</v>
      </c>
      <c r="H32" s="12">
        <f t="shared" si="3"/>
        <v>0</v>
      </c>
      <c r="I32" s="35"/>
      <c r="J32" s="36" t="s">
        <v>37</v>
      </c>
    </row>
    <row r="33" hidden="1" customHeight="1" spans="1:10">
      <c r="A33" s="23"/>
      <c r="B33" s="24"/>
      <c r="C33" s="24"/>
      <c r="D33" s="23"/>
      <c r="E33" s="32"/>
      <c r="F33" s="12">
        <v>0</v>
      </c>
      <c r="G33" s="12">
        <v>0</v>
      </c>
      <c r="H33" s="12">
        <f t="shared" ref="H33:H36" si="5">F33+G33</f>
        <v>0</v>
      </c>
      <c r="I33" s="38"/>
      <c r="J33" s="37"/>
    </row>
    <row r="34" hidden="1" customHeight="1" spans="1:10">
      <c r="A34" s="23"/>
      <c r="B34" s="24"/>
      <c r="C34" s="24"/>
      <c r="D34" s="23"/>
      <c r="E34" s="32"/>
      <c r="F34" s="12">
        <v>0</v>
      </c>
      <c r="G34" s="12">
        <v>0</v>
      </c>
      <c r="H34" s="12">
        <f t="shared" si="5"/>
        <v>0</v>
      </c>
      <c r="I34" s="38"/>
      <c r="J34" s="37"/>
    </row>
    <row r="35" hidden="1" customHeight="1" spans="1:10">
      <c r="A35" s="23"/>
      <c r="B35" s="24"/>
      <c r="C35" s="24"/>
      <c r="D35" s="23"/>
      <c r="E35" s="32"/>
      <c r="F35" s="12">
        <v>0</v>
      </c>
      <c r="G35" s="25">
        <v>0</v>
      </c>
      <c r="H35" s="12">
        <f>F35</f>
        <v>0</v>
      </c>
      <c r="I35" s="38"/>
      <c r="J35" s="37"/>
    </row>
    <row r="36" hidden="1" customHeight="1" spans="1:10">
      <c r="A36" s="20"/>
      <c r="B36" s="21"/>
      <c r="C36" s="21"/>
      <c r="D36" s="20"/>
      <c r="E36" s="31"/>
      <c r="F36" s="12">
        <v>0</v>
      </c>
      <c r="G36" s="12">
        <v>0</v>
      </c>
      <c r="H36" s="12">
        <f t="shared" si="5"/>
        <v>0</v>
      </c>
      <c r="I36" s="38"/>
      <c r="J36" s="37"/>
    </row>
    <row r="37" s="1" customFormat="1" hidden="1" customHeight="1" spans="1:10">
      <c r="A37" s="14"/>
      <c r="B37" s="15" t="s">
        <v>38</v>
      </c>
      <c r="C37" s="16">
        <f>SUM(C32)</f>
        <v>0</v>
      </c>
      <c r="D37" s="16">
        <f>SUM(D32)</f>
        <v>0</v>
      </c>
      <c r="E37" s="16">
        <f>SUM(E32)</f>
        <v>0</v>
      </c>
      <c r="F37" s="16">
        <f>SUM(F32:F36)</f>
        <v>0</v>
      </c>
      <c r="G37" s="16">
        <f>SUM(G32:G35)</f>
        <v>0</v>
      </c>
      <c r="H37" s="16">
        <f>SUM(H32:H36)</f>
        <v>0</v>
      </c>
      <c r="I37" s="39"/>
      <c r="J37" s="40"/>
    </row>
    <row r="38" hidden="1" customHeight="1" spans="1:10">
      <c r="A38" s="10">
        <v>6</v>
      </c>
      <c r="B38" s="11" t="s">
        <v>39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3"/>
        <v>0</v>
      </c>
      <c r="I38" s="38"/>
      <c r="J38" s="36"/>
    </row>
    <row r="39" hidden="1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5"/>
      <c r="J39" s="42"/>
    </row>
    <row r="40" hidden="1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3"/>
        <v>0</v>
      </c>
      <c r="I40" s="35"/>
      <c r="J40" s="42"/>
    </row>
    <row r="41" hidden="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3"/>
        <v>0</v>
      </c>
      <c r="I41" s="35"/>
      <c r="J41" s="42"/>
    </row>
    <row r="42" s="1" customFormat="1" hidden="1" customHeight="1" spans="1:10">
      <c r="A42" s="14"/>
      <c r="B42" s="15" t="s">
        <v>40</v>
      </c>
      <c r="C42" s="16">
        <f>SUM(C38)</f>
        <v>0</v>
      </c>
      <c r="D42" s="16">
        <f t="shared" ref="D42:E42" si="6">SUM(D38)</f>
        <v>0</v>
      </c>
      <c r="E42" s="16">
        <f t="shared" si="6"/>
        <v>0</v>
      </c>
      <c r="F42" s="16">
        <f>SUM(F38:F41)</f>
        <v>0</v>
      </c>
      <c r="G42" s="16">
        <f t="shared" ref="G42:H42" si="7">SUM(G38:G41)</f>
        <v>0</v>
      </c>
      <c r="H42" s="16">
        <f t="shared" si="7"/>
        <v>0</v>
      </c>
      <c r="I42" s="39"/>
      <c r="J42" s="43"/>
    </row>
    <row r="43" hidden="1" customHeight="1" spans="1:10">
      <c r="A43" s="10">
        <v>7</v>
      </c>
      <c r="B43" s="11" t="s">
        <v>41</v>
      </c>
      <c r="C43" s="12">
        <v>0</v>
      </c>
      <c r="D43" s="13"/>
      <c r="E43" s="12">
        <f t="shared" si="2"/>
        <v>0</v>
      </c>
      <c r="F43" s="12">
        <v>0</v>
      </c>
      <c r="G43" s="12">
        <v>0</v>
      </c>
      <c r="H43" s="12">
        <f t="shared" si="3"/>
        <v>0</v>
      </c>
      <c r="I43" s="35"/>
      <c r="J43" s="46"/>
    </row>
    <row r="44" hidden="1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5"/>
      <c r="J44" s="47"/>
    </row>
    <row r="45" hidden="1" customHeight="1" spans="1:10">
      <c r="A45" s="10"/>
      <c r="B45" s="11"/>
      <c r="C45" s="12"/>
      <c r="D45" s="13"/>
      <c r="E45" s="12"/>
      <c r="F45" s="12">
        <v>0</v>
      </c>
      <c r="G45" s="12">
        <v>0</v>
      </c>
      <c r="H45" s="12">
        <f t="shared" si="3"/>
        <v>0</v>
      </c>
      <c r="I45" s="35"/>
      <c r="J45" s="47"/>
    </row>
    <row r="46" hidden="1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35"/>
      <c r="J46" s="47"/>
    </row>
    <row r="47" s="1" customFormat="1" hidden="1" customHeight="1" spans="1:10">
      <c r="A47" s="14"/>
      <c r="B47" s="15" t="s">
        <v>42</v>
      </c>
      <c r="C47" s="16">
        <f>SUM(C43)</f>
        <v>0</v>
      </c>
      <c r="D47" s="16">
        <f t="shared" ref="D47:E47" si="8">SUM(D43)</f>
        <v>0</v>
      </c>
      <c r="E47" s="16">
        <f t="shared" si="8"/>
        <v>0</v>
      </c>
      <c r="F47" s="16">
        <f>SUM(F43:F46)</f>
        <v>0</v>
      </c>
      <c r="G47" s="16">
        <f t="shared" ref="G47:H47" si="9">SUM(G43:G46)</f>
        <v>0</v>
      </c>
      <c r="H47" s="16">
        <f t="shared" si="9"/>
        <v>0</v>
      </c>
      <c r="I47" s="39"/>
      <c r="J47" s="48"/>
    </row>
    <row r="48" hidden="1" customHeight="1" spans="1:10">
      <c r="A48" s="10">
        <v>8</v>
      </c>
      <c r="B48" s="11" t="s">
        <v>43</v>
      </c>
      <c r="C48" s="12">
        <v>0</v>
      </c>
      <c r="D48" s="13"/>
      <c r="E48" s="12">
        <f t="shared" si="2"/>
        <v>0</v>
      </c>
      <c r="F48" s="12">
        <v>0</v>
      </c>
      <c r="G48" s="12">
        <v>0</v>
      </c>
      <c r="H48" s="12">
        <f t="shared" si="3"/>
        <v>0</v>
      </c>
      <c r="I48" s="35"/>
      <c r="J48" s="41" t="s">
        <v>44</v>
      </c>
    </row>
    <row r="49" hidden="1" customHeight="1" spans="1:10">
      <c r="A49" s="10"/>
      <c r="B49" s="11"/>
      <c r="C49" s="12"/>
      <c r="D49" s="13"/>
      <c r="E49" s="12"/>
      <c r="F49" s="12">
        <v>0</v>
      </c>
      <c r="G49" s="12">
        <v>0</v>
      </c>
      <c r="H49" s="12">
        <f t="shared" si="3"/>
        <v>0</v>
      </c>
      <c r="I49" s="35"/>
      <c r="J49" s="42"/>
    </row>
    <row r="50" s="1" customFormat="1" hidden="1" customHeight="1" spans="1:10">
      <c r="A50" s="14"/>
      <c r="B50" s="15" t="s">
        <v>45</v>
      </c>
      <c r="C50" s="16">
        <f>SUM(C48)</f>
        <v>0</v>
      </c>
      <c r="D50" s="16">
        <f t="shared" ref="D50:E50" si="10">SUM(D48)</f>
        <v>0</v>
      </c>
      <c r="E50" s="16">
        <f t="shared" si="10"/>
        <v>0</v>
      </c>
      <c r="F50" s="16">
        <f>SUM(F48:F49)</f>
        <v>0</v>
      </c>
      <c r="G50" s="16">
        <f t="shared" ref="G50:H50" si="11">SUM(G48:G49)</f>
        <v>0</v>
      </c>
      <c r="H50" s="16">
        <f t="shared" si="11"/>
        <v>0</v>
      </c>
      <c r="I50" s="39"/>
      <c r="J50" s="43"/>
    </row>
    <row r="51" hidden="1" customHeight="1" spans="1:10">
      <c r="A51" s="10">
        <v>9</v>
      </c>
      <c r="B51" s="11" t="s">
        <v>46</v>
      </c>
      <c r="C51" s="12">
        <v>0</v>
      </c>
      <c r="D51" s="13"/>
      <c r="E51" s="12">
        <f t="shared" si="2"/>
        <v>0</v>
      </c>
      <c r="F51" s="12">
        <v>0</v>
      </c>
      <c r="G51" s="12">
        <v>0</v>
      </c>
      <c r="H51" s="12">
        <f t="shared" si="3"/>
        <v>0</v>
      </c>
      <c r="I51" s="35"/>
      <c r="J51" s="36" t="s">
        <v>47</v>
      </c>
    </row>
    <row r="52" hidden="1" customHeight="1" spans="1:10">
      <c r="A52" s="10"/>
      <c r="B52" s="11"/>
      <c r="C52" s="12"/>
      <c r="D52" s="13"/>
      <c r="E52" s="12"/>
      <c r="F52" s="12">
        <v>0</v>
      </c>
      <c r="G52" s="12">
        <v>0</v>
      </c>
      <c r="H52" s="12">
        <f t="shared" si="3"/>
        <v>0</v>
      </c>
      <c r="I52" s="35"/>
      <c r="J52" s="37"/>
    </row>
    <row r="53" hidden="1" customHeight="1" spans="1:10">
      <c r="A53" s="10"/>
      <c r="B53" s="11"/>
      <c r="C53" s="12"/>
      <c r="D53" s="13"/>
      <c r="E53" s="12"/>
      <c r="F53" s="12">
        <v>0</v>
      </c>
      <c r="G53" s="12">
        <v>0</v>
      </c>
      <c r="H53" s="12">
        <f t="shared" si="3"/>
        <v>0</v>
      </c>
      <c r="I53" s="35"/>
      <c r="J53" s="37"/>
    </row>
    <row r="54" s="1" customFormat="1" hidden="1" customHeight="1" spans="1:10">
      <c r="A54" s="14"/>
      <c r="B54" s="15" t="s">
        <v>48</v>
      </c>
      <c r="C54" s="16">
        <f>SUM(C51)</f>
        <v>0</v>
      </c>
      <c r="D54" s="16">
        <f t="shared" ref="D54:E54" si="12">SUM(D51)</f>
        <v>0</v>
      </c>
      <c r="E54" s="16">
        <f t="shared" si="12"/>
        <v>0</v>
      </c>
      <c r="F54" s="16">
        <f>SUM(F51:F53)</f>
        <v>0</v>
      </c>
      <c r="G54" s="16">
        <f t="shared" ref="G54:H54" si="13">SUM(G51:G53)</f>
        <v>0</v>
      </c>
      <c r="H54" s="16">
        <f t="shared" si="13"/>
        <v>0</v>
      </c>
      <c r="I54" s="39"/>
      <c r="J54" s="40"/>
    </row>
    <row r="55" customHeight="1" spans="1:10">
      <c r="A55" s="17">
        <v>10</v>
      </c>
      <c r="B55" s="11" t="s">
        <v>49</v>
      </c>
      <c r="C55" s="12">
        <v>0</v>
      </c>
      <c r="D55" s="13"/>
      <c r="E55" s="12">
        <f t="shared" si="2"/>
        <v>0</v>
      </c>
      <c r="F55" s="12">
        <f>42+31+99</f>
        <v>172</v>
      </c>
      <c r="G55" s="12">
        <v>0</v>
      </c>
      <c r="H55" s="12">
        <f t="shared" si="3"/>
        <v>172</v>
      </c>
      <c r="I55" s="38" t="s">
        <v>50</v>
      </c>
      <c r="J55" s="46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3"/>
        <v>0</v>
      </c>
      <c r="I56" s="38"/>
      <c r="J56" s="47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3"/>
        <v>0</v>
      </c>
      <c r="I57" s="38"/>
      <c r="J57" s="47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ref="H58:H61" si="14">F58+G58</f>
        <v>0</v>
      </c>
      <c r="I58" s="38"/>
      <c r="J58" s="47"/>
    </row>
    <row r="59" customHeight="1" spans="1:10">
      <c r="A59" s="23"/>
      <c r="B59" s="11"/>
      <c r="C59" s="12"/>
      <c r="D59" s="13"/>
      <c r="E59" s="12"/>
      <c r="F59" s="12">
        <v>0</v>
      </c>
      <c r="G59" s="25">
        <v>0</v>
      </c>
      <c r="H59" s="12">
        <f t="shared" si="14"/>
        <v>0</v>
      </c>
      <c r="J59" s="47"/>
    </row>
    <row r="60" customHeight="1" spans="1:10">
      <c r="A60" s="23"/>
      <c r="B60" s="11"/>
      <c r="C60" s="12"/>
      <c r="D60" s="13"/>
      <c r="E60" s="12"/>
      <c r="F60" s="12">
        <v>0</v>
      </c>
      <c r="G60" s="12">
        <v>0</v>
      </c>
      <c r="H60" s="12">
        <f t="shared" si="14"/>
        <v>0</v>
      </c>
      <c r="I60" s="35"/>
      <c r="J60" s="47"/>
    </row>
    <row r="61" customHeight="1" spans="1:10">
      <c r="A61" s="20"/>
      <c r="B61" s="11"/>
      <c r="C61" s="12"/>
      <c r="D61" s="13"/>
      <c r="E61" s="12"/>
      <c r="F61" s="12">
        <v>0</v>
      </c>
      <c r="G61" s="12">
        <v>0</v>
      </c>
      <c r="H61" s="12">
        <f t="shared" si="14"/>
        <v>0</v>
      </c>
      <c r="I61" s="35"/>
      <c r="J61" s="47"/>
    </row>
    <row r="62" s="1" customFormat="1" customHeight="1" spans="1:10">
      <c r="A62" s="14"/>
      <c r="B62" s="15" t="s">
        <v>51</v>
      </c>
      <c r="C62" s="16">
        <f>SUM(C55)</f>
        <v>0</v>
      </c>
      <c r="D62" s="16">
        <f t="shared" ref="D62:E62" si="15">SUM(D55)</f>
        <v>0</v>
      </c>
      <c r="E62" s="16">
        <f t="shared" si="15"/>
        <v>0</v>
      </c>
      <c r="F62" s="16">
        <f>SUM(F55:F61)</f>
        <v>172</v>
      </c>
      <c r="G62" s="16">
        <f t="shared" ref="G62:H62" si="16">SUM(G55:G61)</f>
        <v>0</v>
      </c>
      <c r="H62" s="16">
        <f t="shared" si="16"/>
        <v>172</v>
      </c>
      <c r="I62" s="39"/>
      <c r="J62" s="48"/>
    </row>
    <row r="63" customHeight="1" spans="1:10">
      <c r="A63" s="14"/>
      <c r="B63" s="15" t="s">
        <v>52</v>
      </c>
      <c r="C63" s="16">
        <f t="shared" ref="C63:H63" si="17">SUM(C62,C54,C50,C47,C42,C37,C31,C25,C20,C17)</f>
        <v>0</v>
      </c>
      <c r="D63" s="16">
        <f t="shared" si="17"/>
        <v>0</v>
      </c>
      <c r="E63" s="16">
        <f t="shared" si="17"/>
        <v>0</v>
      </c>
      <c r="F63" s="16">
        <f t="shared" si="17"/>
        <v>7146.5</v>
      </c>
      <c r="G63" s="16">
        <f t="shared" si="17"/>
        <v>0</v>
      </c>
      <c r="H63" s="16">
        <f t="shared" si="17"/>
        <v>7146.5</v>
      </c>
      <c r="I63" s="39"/>
      <c r="J63" s="49"/>
    </row>
    <row r="67" customHeight="1" spans="1:9">
      <c r="A67" s="50" t="s">
        <v>53</v>
      </c>
      <c r="B67" s="51"/>
      <c r="C67" s="52" t="s">
        <v>54</v>
      </c>
      <c r="D67" s="52"/>
      <c r="E67" s="52" t="s">
        <v>55</v>
      </c>
      <c r="F67" s="52"/>
      <c r="G67" s="52" t="s">
        <v>56</v>
      </c>
      <c r="H67" s="52"/>
      <c r="I67" s="57" t="s">
        <v>57</v>
      </c>
    </row>
    <row r="68" customHeight="1" spans="1:9">
      <c r="A68" s="53">
        <f>C63</f>
        <v>0</v>
      </c>
      <c r="B68" s="54"/>
      <c r="C68" s="54">
        <f>H63</f>
        <v>7146.5</v>
      </c>
      <c r="D68" s="54"/>
      <c r="E68" s="54">
        <f>F63</f>
        <v>7146.5</v>
      </c>
      <c r="F68" s="54"/>
      <c r="G68" s="54">
        <f>G63</f>
        <v>0</v>
      </c>
      <c r="H68" s="54"/>
      <c r="I68" s="58">
        <f>A68-C68</f>
        <v>-7146.5</v>
      </c>
    </row>
    <row r="70" customHeight="1" spans="1:9">
      <c r="A70" s="55" t="s">
        <v>58</v>
      </c>
      <c r="B70" s="1"/>
      <c r="C70" s="56" t="s">
        <v>59</v>
      </c>
      <c r="D70" s="55"/>
      <c r="E70" s="55" t="s">
        <v>60</v>
      </c>
      <c r="F70" s="55"/>
      <c r="G70" s="55" t="s">
        <v>61</v>
      </c>
      <c r="H70" s="55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6"/>
    <mergeCell ref="A18:A19"/>
    <mergeCell ref="A21:A24"/>
    <mergeCell ref="A26:A30"/>
    <mergeCell ref="A32:A35"/>
    <mergeCell ref="A38:A41"/>
    <mergeCell ref="A43:A46"/>
    <mergeCell ref="A48:A49"/>
    <mergeCell ref="A51:A53"/>
    <mergeCell ref="A55:A61"/>
    <mergeCell ref="B6:B7"/>
    <mergeCell ref="B8:B16"/>
    <mergeCell ref="B18:B19"/>
    <mergeCell ref="B21:B24"/>
    <mergeCell ref="B26:B30"/>
    <mergeCell ref="B32:B35"/>
    <mergeCell ref="B38:B41"/>
    <mergeCell ref="B43:B46"/>
    <mergeCell ref="B48:B49"/>
    <mergeCell ref="B51:B53"/>
    <mergeCell ref="B55:B61"/>
    <mergeCell ref="C8:C16"/>
    <mergeCell ref="C18:C19"/>
    <mergeCell ref="C21:C24"/>
    <mergeCell ref="C26:C30"/>
    <mergeCell ref="C32:C35"/>
    <mergeCell ref="C38:C41"/>
    <mergeCell ref="C43:C46"/>
    <mergeCell ref="C48:C49"/>
    <mergeCell ref="C51:C53"/>
    <mergeCell ref="C55:C61"/>
    <mergeCell ref="D8:D16"/>
    <mergeCell ref="D18:D19"/>
    <mergeCell ref="D21:D24"/>
    <mergeCell ref="D26:D30"/>
    <mergeCell ref="D32:D35"/>
    <mergeCell ref="D38:D41"/>
    <mergeCell ref="D43:D46"/>
    <mergeCell ref="D48:D49"/>
    <mergeCell ref="D51:D53"/>
    <mergeCell ref="D55:D61"/>
    <mergeCell ref="E8:E16"/>
    <mergeCell ref="E18:E19"/>
    <mergeCell ref="E21:E24"/>
    <mergeCell ref="E26:E30"/>
    <mergeCell ref="E32:E35"/>
    <mergeCell ref="E38:E41"/>
    <mergeCell ref="E43:E46"/>
    <mergeCell ref="E48:E49"/>
    <mergeCell ref="E51:E53"/>
    <mergeCell ref="E55:E61"/>
    <mergeCell ref="J4:J5"/>
    <mergeCell ref="J6:J7"/>
    <mergeCell ref="J8:J17"/>
    <mergeCell ref="J18:J20"/>
    <mergeCell ref="J21:J25"/>
    <mergeCell ref="J26:J31"/>
    <mergeCell ref="J32:J37"/>
    <mergeCell ref="J38:J42"/>
    <mergeCell ref="J43:J47"/>
    <mergeCell ref="J48:J50"/>
    <mergeCell ref="J51:J54"/>
    <mergeCell ref="J55:J6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2014-04-18T16:52:00Z</dcterms:created>
  <cp:lastPrinted>2023-07-02T11:02:00Z</cp:lastPrinted>
  <dcterms:modified xsi:type="dcterms:W3CDTF">2024-01-05T11:07:35Z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25B031452996420B997E37C050958AEE_12</vt:lpwstr>
  </property>
</Properties>
</file>