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CD9E7FA-B603-4E8C-8288-49C109B9AE0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D53" i="3"/>
  <c r="H24" i="3"/>
  <c r="H37" i="3"/>
  <c r="H13" i="3"/>
  <c r="F53" i="3"/>
  <c r="E58" i="3" s="1"/>
  <c r="G53" i="3"/>
  <c r="G58" i="3" s="1"/>
  <c r="H44" i="3"/>
  <c r="E53" i="3"/>
  <c r="A58" i="3" s="1"/>
  <c r="C53" i="3"/>
  <c r="H53" i="3" l="1"/>
  <c r="C58" i="3" s="1"/>
  <c r="I58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<sst xmlns="http://schemas.openxmlformats.org/spreadsheetml/2006/main" count="57" uniqueCount="57">
  <si>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</si>
  <si>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</si>
  <si>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</si>
  <si>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</si>
  <si>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</si>
  <si>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</si>
  <si>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</si>
  <si>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</si>
  <si>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</si>
  <si>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</si>
  <si>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</si>
  <si>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</si>
  <si>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</si>
  <si>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</si>
  <si>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</si>
  <si>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</si>
  <si>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</si>
  <si>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</si>
  <si>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</si>
  <si>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</si>
  <si>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</si>
  <si>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</si>
  <si>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</si>
  <si>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</si>
  <si>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</si>
  <si>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</si>
  <si>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</si>
  <si>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</si>
  <si>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</si>
  <si>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</si>
  <si>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</si>
  <si>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</si>
  <si>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</si>
  <si>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</si>
  <si>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</si>
  <si>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</si>
  <si>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</si>
  <si>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</si>
  <si>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</si>
  <si>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</si>
  <si>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</si>
  <si>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</si>
  <si>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</si>
  <si>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</si>
  <si>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</si>
  <si>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</si>
  <si>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</si>
  <si>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</si>
  <si>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</si>
  <si>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</si>
  <si>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</si>
  <si>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团号：HMZA-220101-KGG690</t>
    <phoneticPr fontId="9" type="noConversion"/>
  </si>
  <si>
    <t>会议日期：1.15-16</t>
    <phoneticPr fontId="9" type="noConversion"/>
  </si>
  <si>
    <t>零食采购</t>
    <phoneticPr fontId="9" type="noConversion"/>
  </si>
  <si>
    <t>会场用餐、after party</t>
    <phoneticPr fontId="9" type="noConversion"/>
  </si>
  <si>
    <t>交通费</t>
    <phoneticPr fontId="9" type="noConversion"/>
  </si>
  <si>
    <t>茶歇采购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</si>
</sst>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80" fontId="3" fillId="7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workbookViewId="0">
      <selection activeCell="I58" sqref="I5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3" bestFit="1" customWidth="1"/>
    <col min="4" max="4" width="9" style="2"/>
    <col min="5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3">
      <c r="H4" s="49" t="s">
        <v>51</v>
      </c>
      <c r="I4" s="49"/>
      <c r="J4" s="49" t="s">
        <v>52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3" t="s">
        <v>14</v>
      </c>
    </row>
    <row r="9" spans="1:12" ht="21" customHeight="1" x14ac:dyDescent="0.3">
      <c r="A9" s="35"/>
      <c r="B9" s="29"/>
      <c r="C9" s="40"/>
      <c r="D9" s="35"/>
      <c r="E9" s="40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3">
      <c r="A10" s="35"/>
      <c r="B10" s="29"/>
      <c r="C10" s="40"/>
      <c r="D10" s="35"/>
      <c r="E10" s="40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3">
      <c r="A11" s="35"/>
      <c r="B11" s="29"/>
      <c r="C11" s="40"/>
      <c r="D11" s="35"/>
      <c r="E11" s="40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3">
      <c r="A12" s="35"/>
      <c r="B12" s="29"/>
      <c r="C12" s="40"/>
      <c r="D12" s="35"/>
      <c r="E12" s="40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54">
        <f>SUM(D8)</f>
        <v>1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 x14ac:dyDescent="0.3">
      <c r="A15" s="37"/>
      <c r="B15" s="31"/>
      <c r="C15" s="42"/>
      <c r="D15" s="37"/>
      <c r="E15" s="42"/>
      <c r="F15" s="8">
        <v>0</v>
      </c>
      <c r="G15" s="8">
        <v>0</v>
      </c>
      <c r="H15" s="8">
        <f t="shared" ref="H15" si="3">F15+G15</f>
        <v>0</v>
      </c>
      <c r="I15" s="16"/>
      <c r="J15" s="44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54">
        <f>SUM(D14)</f>
        <v>1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>
        <v>1</v>
      </c>
      <c r="E17" s="40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 x14ac:dyDescent="0.3">
      <c r="A19" s="35"/>
      <c r="B19" s="29"/>
      <c r="C19" s="40"/>
      <c r="D19" s="35"/>
      <c r="E19" s="40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 x14ac:dyDescent="0.3">
      <c r="A20" s="35"/>
      <c r="B20" s="29"/>
      <c r="C20" s="40"/>
      <c r="D20" s="35"/>
      <c r="E20" s="40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54">
        <f t="shared" ref="D21:E21" si="4">SUM(D17)</f>
        <v>1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8">
        <v>0</v>
      </c>
      <c r="G22" s="8">
        <v>0</v>
      </c>
      <c r="H22" s="8">
        <f t="shared" si="0"/>
        <v>0</v>
      </c>
      <c r="I22" s="22" t="s">
        <v>54</v>
      </c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8">
        <v>0</v>
      </c>
      <c r="G23" s="8">
        <v>0</v>
      </c>
      <c r="H23" s="8">
        <f t="shared" si="0"/>
        <v>0</v>
      </c>
      <c r="I23" s="16"/>
      <c r="J23" s="52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54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8">
        <v>0</v>
      </c>
      <c r="G25" s="8">
        <v>0</v>
      </c>
      <c r="H25" s="8">
        <f t="shared" si="0"/>
        <v>0</v>
      </c>
      <c r="I25" s="22" t="s">
        <v>53</v>
      </c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8">
        <v>0</v>
      </c>
      <c r="G26" s="8">
        <v>0</v>
      </c>
      <c r="H26" s="8">
        <f t="shared" ref="H26" si="8">F26+G26</f>
        <v>0</v>
      </c>
      <c r="I26" s="16"/>
      <c r="J26" s="44"/>
    </row>
    <row r="27" spans="1:10" s="1" customFormat="1" ht="21" customHeight="1" x14ac:dyDescent="0.3">
      <c r="A27" s="9"/>
      <c r="B27" s="10" t="s">
        <v>27</v>
      </c>
      <c r="C27" s="11">
        <f>SUM(C25)</f>
        <v>0</v>
      </c>
      <c r="D27" s="54">
        <f t="shared" ref="D27:E27" si="9">SUM(D25)</f>
        <v>1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si="0"/>
        <v>0</v>
      </c>
      <c r="I29" s="16"/>
      <c r="J29" s="52"/>
    </row>
    <row r="30" spans="1:10" ht="21" customHeight="1" x14ac:dyDescent="0.3">
      <c r="A30" s="35"/>
      <c r="B30" s="29"/>
      <c r="C30" s="40"/>
      <c r="D30" s="35"/>
      <c r="E30" s="40"/>
      <c r="F30" s="8">
        <v>0</v>
      </c>
      <c r="G30" s="8">
        <v>0</v>
      </c>
      <c r="H30" s="8">
        <f t="shared" si="0"/>
        <v>0</v>
      </c>
      <c r="I30" s="16"/>
      <c r="J30" s="52"/>
    </row>
    <row r="31" spans="1:10" ht="21" customHeight="1" x14ac:dyDescent="0.3">
      <c r="A31" s="35"/>
      <c r="B31" s="29"/>
      <c r="C31" s="40"/>
      <c r="D31" s="35"/>
      <c r="E31" s="40"/>
      <c r="F31" s="8">
        <v>0</v>
      </c>
      <c r="G31" s="8">
        <v>0</v>
      </c>
      <c r="H31" s="8">
        <f t="shared" si="0"/>
        <v>0</v>
      </c>
      <c r="I31" s="16"/>
      <c r="J31" s="52"/>
    </row>
    <row r="32" spans="1:10" s="1" customFormat="1" ht="21" customHeight="1" x14ac:dyDescent="0.3">
      <c r="A32" s="9"/>
      <c r="B32" s="10" t="s">
        <v>30</v>
      </c>
      <c r="C32" s="11">
        <f>SUM(C28)</f>
        <v>0</v>
      </c>
      <c r="D32" s="54">
        <f t="shared" ref="D32:E32" si="11">SUM(D28)</f>
        <v>1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6"/>
    </row>
    <row r="34" spans="1:10" ht="21" customHeight="1" x14ac:dyDescent="0.3">
      <c r="A34" s="35"/>
      <c r="B34" s="29"/>
      <c r="C34" s="40"/>
      <c r="D34" s="35"/>
      <c r="E34" s="40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 x14ac:dyDescent="0.3">
      <c r="A35" s="35"/>
      <c r="B35" s="29"/>
      <c r="C35" s="40"/>
      <c r="D35" s="35"/>
      <c r="E35" s="40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 x14ac:dyDescent="0.3">
      <c r="A36" s="35"/>
      <c r="B36" s="29"/>
      <c r="C36" s="40"/>
      <c r="D36" s="35"/>
      <c r="E36" s="40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 x14ac:dyDescent="0.3">
      <c r="A37" s="9"/>
      <c r="B37" s="10" t="s">
        <v>32</v>
      </c>
      <c r="C37" s="11">
        <f>SUM(C33)</f>
        <v>0</v>
      </c>
      <c r="D37" s="54">
        <f t="shared" ref="D37:E37" si="13">SUM(D33)</f>
        <v>1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8">
        <v>0</v>
      </c>
      <c r="G39" s="8">
        <v>0</v>
      </c>
      <c r="H39" s="8">
        <f t="shared" si="0"/>
        <v>0</v>
      </c>
      <c r="I39" s="16"/>
      <c r="J39" s="52"/>
    </row>
    <row r="40" spans="1:10" s="1" customFormat="1" ht="21" customHeight="1" x14ac:dyDescent="0.3">
      <c r="A40" s="9"/>
      <c r="B40" s="10" t="s">
        <v>35</v>
      </c>
      <c r="C40" s="11">
        <f>SUM(C38)</f>
        <v>0</v>
      </c>
      <c r="D40" s="54">
        <f t="shared" ref="D40:E40" si="15">SUM(D38)</f>
        <v>1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 x14ac:dyDescent="0.3">
      <c r="A43" s="35"/>
      <c r="B43" s="29"/>
      <c r="C43" s="40"/>
      <c r="D43" s="35"/>
      <c r="E43" s="40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 x14ac:dyDescent="0.3">
      <c r="A44" s="9"/>
      <c r="B44" s="10" t="s">
        <v>38</v>
      </c>
      <c r="C44" s="11">
        <f>SUM(C41)</f>
        <v>0</v>
      </c>
      <c r="D44" s="54">
        <f t="shared" ref="D44:E44" si="17">SUM(D41)</f>
        <v>1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5"/>
    </row>
    <row r="45" spans="1:10" ht="13.5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8">
        <v>292.58999999999997</v>
      </c>
      <c r="G45" s="8">
        <v>0</v>
      </c>
      <c r="H45" s="8">
        <f>F45+G45</f>
        <v>292.58999999999997</v>
      </c>
      <c r="I45" s="21" t="s">
        <v>55</v>
      </c>
      <c r="J45" s="46"/>
    </row>
    <row r="46" spans="1:10" ht="21" customHeight="1" x14ac:dyDescent="0.3">
      <c r="A46" s="38"/>
      <c r="B46" s="29"/>
      <c r="C46" s="40"/>
      <c r="D46" s="35"/>
      <c r="E46" s="40"/>
      <c r="F46" s="8">
        <v>1375.3</v>
      </c>
      <c r="G46" s="8">
        <v>0</v>
      </c>
      <c r="H46" s="8">
        <f t="shared" ref="H46:H51" si="19">F46+G46</f>
        <v>1375.3</v>
      </c>
      <c r="I46" s="22" t="s">
        <v>56</v>
      </c>
      <c r="J46" s="47"/>
    </row>
    <row r="47" spans="1:10" ht="21" customHeight="1" x14ac:dyDescent="0.3">
      <c r="A47" s="38"/>
      <c r="B47" s="29"/>
      <c r="C47" s="40"/>
      <c r="D47" s="35"/>
      <c r="E47" s="40"/>
      <c r="F47" s="8">
        <v>0</v>
      </c>
      <c r="G47" s="8">
        <v>0</v>
      </c>
      <c r="H47" s="8">
        <f t="shared" si="19"/>
        <v>0</v>
      </c>
      <c r="I47" s="16"/>
      <c r="J47" s="47"/>
    </row>
    <row r="48" spans="1:10" ht="21" customHeight="1" x14ac:dyDescent="0.3">
      <c r="A48" s="38"/>
      <c r="B48" s="29"/>
      <c r="C48" s="40"/>
      <c r="D48" s="35"/>
      <c r="E48" s="40"/>
      <c r="F48" s="8">
        <v>0</v>
      </c>
      <c r="G48" s="8">
        <v>0</v>
      </c>
      <c r="H48" s="8">
        <f t="shared" si="19"/>
        <v>0</v>
      </c>
      <c r="I48" s="16"/>
      <c r="J48" s="47"/>
    </row>
    <row r="49" spans="1:10" ht="21" customHeight="1" x14ac:dyDescent="0.3">
      <c r="A49" s="38"/>
      <c r="B49" s="29"/>
      <c r="C49" s="40"/>
      <c r="D49" s="35"/>
      <c r="E49" s="40"/>
      <c r="F49" s="8">
        <v>0</v>
      </c>
      <c r="G49" s="8">
        <v>0</v>
      </c>
      <c r="H49" s="8">
        <f t="shared" si="19"/>
        <v>0</v>
      </c>
      <c r="I49" s="16"/>
      <c r="J49" s="47"/>
    </row>
    <row r="50" spans="1:10" ht="21" customHeight="1" x14ac:dyDescent="0.3">
      <c r="A50" s="38"/>
      <c r="B50" s="29"/>
      <c r="C50" s="40"/>
      <c r="D50" s="35"/>
      <c r="E50" s="40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 x14ac:dyDescent="0.3">
      <c r="A51" s="37"/>
      <c r="B51" s="29"/>
      <c r="C51" s="40"/>
      <c r="D51" s="35"/>
      <c r="E51" s="40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s="1" customFormat="1" ht="21" customHeight="1" x14ac:dyDescent="0.3">
      <c r="A52" s="9"/>
      <c r="B52" s="10" t="s">
        <v>40</v>
      </c>
      <c r="C52" s="11">
        <f>SUM(C45)</f>
        <v>0</v>
      </c>
      <c r="D52" s="54">
        <f t="shared" ref="D52:E52" si="20">SUM(D45)</f>
        <v>1</v>
      </c>
      <c r="E52" s="11">
        <f t="shared" si="20"/>
        <v>0</v>
      </c>
      <c r="F52" s="11">
        <f>SUM(F45:F51)</f>
        <v>1667.8899999999999</v>
      </c>
      <c r="G52" s="11">
        <f t="shared" ref="G52:H52" si="21">SUM(G45:G51)</f>
        <v>0</v>
      </c>
      <c r="H52" s="11">
        <f t="shared" si="21"/>
        <v>1667.8899999999999</v>
      </c>
      <c r="I52" s="17"/>
      <c r="J52" s="48"/>
    </row>
    <row r="53" spans="1:10" ht="21" customHeight="1" x14ac:dyDescent="0.3">
      <c r="A53" s="9"/>
      <c r="B53" s="10" t="s">
        <v>41</v>
      </c>
      <c r="C53" s="11">
        <f>SUM(C52,C44,C40,C37,C32,C27,C24,C21,C16,C13)</f>
        <v>0</v>
      </c>
      <c r="D53" s="54">
        <f t="shared" ref="D53:H53" si="22">SUM(D52,D44,D40,D37,D32,D27,D24,D21,D16,D13)</f>
        <v>10</v>
      </c>
      <c r="E53" s="11">
        <f t="shared" si="22"/>
        <v>0</v>
      </c>
      <c r="F53" s="11">
        <f t="shared" si="22"/>
        <v>1667.8899999999999</v>
      </c>
      <c r="G53" s="11">
        <f t="shared" si="22"/>
        <v>0</v>
      </c>
      <c r="H53" s="11">
        <f t="shared" si="22"/>
        <v>1667.8899999999999</v>
      </c>
      <c r="I53" s="17"/>
      <c r="J53" s="18"/>
    </row>
    <row r="57" spans="1:10" ht="21" customHeight="1" x14ac:dyDescent="0.3">
      <c r="A57" s="26" t="s">
        <v>42</v>
      </c>
      <c r="B57" s="27"/>
      <c r="C57" s="28" t="s">
        <v>43</v>
      </c>
      <c r="D57" s="28"/>
      <c r="E57" s="28" t="s">
        <v>44</v>
      </c>
      <c r="F57" s="28"/>
      <c r="G57" s="28" t="s">
        <v>45</v>
      </c>
      <c r="H57" s="28"/>
      <c r="I57" s="19" t="s">
        <v>46</v>
      </c>
    </row>
    <row r="58" spans="1:10" ht="21" customHeight="1" x14ac:dyDescent="0.3">
      <c r="A58" s="32">
        <f>E53</f>
        <v>0</v>
      </c>
      <c r="B58" s="33"/>
      <c r="C58" s="33">
        <f>H53</f>
        <v>1667.8899999999999</v>
      </c>
      <c r="D58" s="33"/>
      <c r="E58" s="33">
        <f>F53</f>
        <v>1667.8899999999999</v>
      </c>
      <c r="F58" s="33"/>
      <c r="G58" s="33">
        <f>G53</f>
        <v>0</v>
      </c>
      <c r="H58" s="33"/>
      <c r="I58" s="20">
        <f>A58-C58</f>
        <v>-1667.8899999999999</v>
      </c>
    </row>
    <row r="60" spans="1:10" ht="21" customHeight="1" x14ac:dyDescent="0.3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2022-07-05T06:35:40Z</cp:lastPrinted>
  <dcterms:created xsi:type="dcterms:W3CDTF">2014-04-15T08:52:00Z</dcterms:created>
  <dcterms:modified xsi:type="dcterms:W3CDTF">2022-07-05T06:35:41Z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