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员工差旅明细" sheetId="2" r:id="rId1"/>
  </sheets>
  <definedNames>
    <definedName name="_xlnm.Print_Area" localSheetId="0">员工差旅明细!$A$1:$K$28</definedName>
  </definedNames>
  <calcPr calcId="144525" concurrentCalc="0"/>
</workbook>
</file>

<file path=xl/sharedStrings.xml><?xml version="1.0" encoding="utf-8"?>
<sst xmlns="http://schemas.openxmlformats.org/spreadsheetml/2006/main" count="43">
  <si>
    <t>【员工差旅报销单】</t>
  </si>
  <si>
    <t>姓名:</t>
  </si>
  <si>
    <t>马可</t>
  </si>
  <si>
    <t>职位:</t>
  </si>
  <si>
    <t>总监</t>
  </si>
  <si>
    <t>发生地:</t>
  </si>
  <si>
    <t>上海、日本</t>
  </si>
  <si>
    <t>部门:</t>
  </si>
  <si>
    <t>上海事业部</t>
  </si>
  <si>
    <t>发生日期:</t>
  </si>
  <si>
    <t>9.7-9.15</t>
  </si>
  <si>
    <t>报销日期:</t>
  </si>
  <si>
    <t>团号:</t>
  </si>
  <si>
    <t>HMMA-180831-MOM999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</si>
  <si>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</si>
  <si>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</si>
  <si>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</si>
  <si>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</si>
  <si>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</si>
  <si>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</si>
  <si>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</si>
  <si>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</si>
  <si>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</si>
  <si>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</si>
  <si>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马可 9.7 公司-机场</t>
  </si>
  <si>
    <t>马可 9.15 机场-公司</t>
  </si>
  <si>
    <t>马可 9.15 公司-家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</si>
  <si>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</si>
  <si>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</si>
  <si>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</si>
  <si>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</si>
  <si>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</si>
  <si>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</si>
  <si>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</si>
  <si>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</si>
  <si>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</si>
  <si>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</si>
  <si>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</si>
  <si>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</si>
  <si>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</si>
  <si>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</si>
  <si>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日本</t>
  </si>
  <si>
    <t xml:space="preserve"> 9.7-9.12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</si>
</sst>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</numFmts>
  <fonts count="27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24" fillId="15" borderId="22" applyNumberFormat="0" applyAlignment="0" applyProtection="0">
      <alignment vertical="center"/>
    </xf>
    <xf numFmtId="0" fontId="8" fillId="6" borderId="16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zoomScale="110" zoomScaleNormal="110" workbookViewId="0">
      <selection activeCell="K20" sqref="K20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39">
        <v>42995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0"/>
      <c r="J8" s="41" t="s">
        <v>13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/>
      <c r="H11" s="25"/>
      <c r="I11" s="43"/>
      <c r="J11" s="44"/>
      <c r="K11" s="45"/>
    </row>
    <row r="12" spans="2:11">
      <c r="B12" s="22">
        <v>2</v>
      </c>
      <c r="C12" s="23"/>
      <c r="D12" s="26"/>
      <c r="E12" s="27" t="s">
        <v>23</v>
      </c>
      <c r="F12" s="27"/>
      <c r="G12" s="25">
        <v>131</v>
      </c>
      <c r="H12" s="25">
        <f>G12</f>
        <v>131</v>
      </c>
      <c r="I12" s="43">
        <v>0</v>
      </c>
      <c r="J12" s="44"/>
      <c r="K12" s="46" t="s">
        <v>24</v>
      </c>
    </row>
    <row r="13" spans="2:11">
      <c r="B13" s="22">
        <v>3</v>
      </c>
      <c r="C13" s="23"/>
      <c r="D13" s="26"/>
      <c r="E13" s="27" t="s">
        <v>23</v>
      </c>
      <c r="F13" s="27"/>
      <c r="G13" s="25">
        <v>127</v>
      </c>
      <c r="H13" s="25">
        <f>G13</f>
        <v>127</v>
      </c>
      <c r="I13" s="43">
        <v>0</v>
      </c>
      <c r="J13" s="44"/>
      <c r="K13" s="46" t="s">
        <v>25</v>
      </c>
    </row>
    <row r="14" spans="2:11">
      <c r="B14" s="22"/>
      <c r="C14" s="23"/>
      <c r="D14" s="26"/>
      <c r="E14" s="27" t="s">
        <v>23</v>
      </c>
      <c r="F14" s="27"/>
      <c r="G14" s="25">
        <v>40.63</v>
      </c>
      <c r="H14" s="25">
        <v>40.63</v>
      </c>
      <c r="I14" s="43">
        <v>0</v>
      </c>
      <c r="J14" s="44"/>
      <c r="K14" s="47" t="s">
        <v>26</v>
      </c>
    </row>
    <row r="15" spans="2:11">
      <c r="B15" s="22">
        <v>7</v>
      </c>
      <c r="C15" s="23"/>
      <c r="D15" s="26"/>
      <c r="E15" s="22"/>
      <c r="F15" s="23"/>
      <c r="G15" s="25"/>
      <c r="H15" s="25"/>
      <c r="I15" s="43"/>
      <c r="J15" s="44"/>
      <c r="K15" s="46"/>
    </row>
    <row r="16" spans="2:11">
      <c r="B16" s="22">
        <v>8</v>
      </c>
      <c r="C16" s="23"/>
      <c r="D16" s="24" t="s">
        <v>27</v>
      </c>
      <c r="E16" s="27" t="s">
        <v>28</v>
      </c>
      <c r="F16" s="27"/>
      <c r="G16" s="25">
        <f>H16+I16</f>
        <v>0</v>
      </c>
      <c r="H16" s="25">
        <v>0</v>
      </c>
      <c r="I16" s="43">
        <v>0</v>
      </c>
      <c r="J16" s="44"/>
      <c r="K16" s="46"/>
    </row>
    <row r="17" spans="2:11">
      <c r="B17" s="22">
        <v>9</v>
      </c>
      <c r="C17" s="23"/>
      <c r="D17" s="26"/>
      <c r="E17" s="27"/>
      <c r="F17" s="27"/>
      <c r="G17" s="25">
        <f t="shared" ref="G17:G18" si="0">H17+I17</f>
        <v>0</v>
      </c>
      <c r="H17" s="25">
        <v>0</v>
      </c>
      <c r="I17" s="43">
        <v>0</v>
      </c>
      <c r="J17" s="44"/>
      <c r="K17" s="45"/>
    </row>
    <row r="18" spans="2:11">
      <c r="B18" s="22">
        <v>10</v>
      </c>
      <c r="C18" s="23"/>
      <c r="D18" s="28"/>
      <c r="E18" s="27"/>
      <c r="F18" s="27"/>
      <c r="G18" s="25">
        <f t="shared" si="0"/>
        <v>0</v>
      </c>
      <c r="H18" s="25">
        <v>0</v>
      </c>
      <c r="I18" s="43">
        <v>0</v>
      </c>
      <c r="J18" s="44"/>
      <c r="K18" s="45"/>
    </row>
    <row r="19" spans="2:11">
      <c r="B19" s="19" t="s">
        <v>29</v>
      </c>
      <c r="C19" s="29"/>
      <c r="D19" s="29"/>
      <c r="E19" s="29"/>
      <c r="F19" s="20"/>
      <c r="G19" s="30">
        <f>SUM(G11:G18)</f>
        <v>298.63</v>
      </c>
      <c r="H19" s="30">
        <f>SUM(H11:H18)</f>
        <v>298.63</v>
      </c>
      <c r="I19" s="48">
        <f>SUM(I11:J18)</f>
        <v>0</v>
      </c>
      <c r="J19" s="49"/>
      <c r="K19" s="50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51"/>
      <c r="K20" s="16"/>
    </row>
    <row r="21" ht="20.1" customHeight="1" spans="2:11">
      <c r="B21" s="21" t="s">
        <v>18</v>
      </c>
      <c r="C21" s="21"/>
      <c r="D21" s="21"/>
      <c r="E21" s="21"/>
      <c r="F21" s="21"/>
      <c r="G21" s="21" t="s">
        <v>30</v>
      </c>
      <c r="H21" s="21"/>
      <c r="I21" s="21"/>
      <c r="J21" s="21"/>
      <c r="K21" s="21" t="s">
        <v>31</v>
      </c>
    </row>
    <row r="22" ht="20.1" customHeight="1" spans="2:11">
      <c r="B22" s="31">
        <f>H19</f>
        <v>298.63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52">
        <f>SUM(B22:J22)</f>
        <v>298.63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32</v>
      </c>
      <c r="C24" s="16"/>
      <c r="D24" s="16"/>
      <c r="E24" s="16"/>
      <c r="F24" s="16" t="s">
        <v>33</v>
      </c>
      <c r="G24" s="16" t="s">
        <v>34</v>
      </c>
      <c r="H24" s="16"/>
      <c r="I24" s="16"/>
      <c r="J24" s="16" t="s">
        <v>35</v>
      </c>
      <c r="K24" s="16"/>
    </row>
    <row r="25" ht="20.1" customHeight="1"/>
    <row r="26" ht="20.1" customHeight="1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ht="20.1" customHeight="1"/>
    <row r="28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6"/>
    </row>
    <row r="29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7"/>
    </row>
    <row r="30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38"/>
      <c r="J30" s="39">
        <v>42995</v>
      </c>
      <c r="K30" s="37"/>
    </row>
    <row r="31" spans="2:11">
      <c r="B31" s="12"/>
      <c r="C31" s="13"/>
      <c r="D31" s="14"/>
      <c r="E31" s="14"/>
      <c r="F31" s="15"/>
      <c r="G31" s="15"/>
      <c r="H31" s="14" t="s">
        <v>12</v>
      </c>
      <c r="I31" s="40"/>
      <c r="J31" s="41" t="s">
        <v>13</v>
      </c>
      <c r="K31" s="42"/>
    </row>
    <row r="32" ht="20.1" customHeight="1"/>
    <row r="33" ht="20.1" customHeight="1" spans="2:11">
      <c r="B33" s="27"/>
      <c r="C33" s="27"/>
      <c r="D33" s="32" t="s">
        <v>37</v>
      </c>
      <c r="E33" s="27" t="s">
        <v>38</v>
      </c>
      <c r="F33" s="27"/>
      <c r="G33" s="25" t="s">
        <v>39</v>
      </c>
      <c r="H33" s="25" t="s">
        <v>40</v>
      </c>
      <c r="I33" s="25" t="s">
        <v>29</v>
      </c>
      <c r="J33" s="25"/>
      <c r="K33" s="33" t="s">
        <v>20</v>
      </c>
    </row>
    <row r="34" ht="20.1" customHeight="1" spans="2:11">
      <c r="B34" s="27">
        <v>1</v>
      </c>
      <c r="C34" s="27"/>
      <c r="D34" s="32" t="s">
        <v>41</v>
      </c>
      <c r="E34" s="33" t="s">
        <v>42</v>
      </c>
      <c r="F34" s="27"/>
      <c r="G34" s="25">
        <v>1500</v>
      </c>
      <c r="H34" s="25">
        <v>1</v>
      </c>
      <c r="I34" s="43">
        <f>G34*H34</f>
        <v>1500</v>
      </c>
      <c r="J34" s="44"/>
      <c r="K34" s="33" t="str">
        <f>E34</f>
        <v> 9.7-9.12</v>
      </c>
    </row>
    <row r="35" ht="20.1" customHeight="1" spans="2:11">
      <c r="B35" s="27">
        <v>2</v>
      </c>
      <c r="C35" s="27"/>
      <c r="D35" s="32"/>
      <c r="E35" s="27"/>
      <c r="F35" s="27"/>
      <c r="G35" s="25"/>
      <c r="H35" s="25"/>
      <c r="I35" s="43"/>
      <c r="J35" s="44"/>
      <c r="K35" s="33"/>
    </row>
    <row r="36" ht="20.1" customHeight="1" spans="2:11">
      <c r="B36" s="27">
        <v>3</v>
      </c>
      <c r="C36" s="27"/>
      <c r="D36" s="34"/>
      <c r="E36" s="27"/>
      <c r="F36" s="27"/>
      <c r="G36" s="25"/>
      <c r="H36" s="25"/>
      <c r="I36" s="43"/>
      <c r="J36" s="44"/>
      <c r="K36" s="46"/>
    </row>
    <row r="37" ht="20.1" customHeight="1" spans="2:11">
      <c r="B37" s="19" t="s">
        <v>29</v>
      </c>
      <c r="C37" s="29"/>
      <c r="D37" s="29"/>
      <c r="E37" s="29"/>
      <c r="F37" s="20"/>
      <c r="G37" s="30"/>
      <c r="H37" s="30"/>
      <c r="I37" s="48">
        <f>SUM(I34:J36)</f>
        <v>1500</v>
      </c>
      <c r="J37" s="49"/>
      <c r="K37" s="50"/>
    </row>
    <row r="38" spans="2:11">
      <c r="B38" s="16" t="s">
        <v>32</v>
      </c>
      <c r="C38" s="16"/>
      <c r="D38" s="16"/>
      <c r="E38" s="16"/>
      <c r="F38" s="16" t="s">
        <v>33</v>
      </c>
      <c r="G38" s="16" t="s">
        <v>34</v>
      </c>
      <c r="H38" s="16"/>
      <c r="I38" s="16"/>
      <c r="J38" s="16" t="s">
        <v>35</v>
      </c>
      <c r="K38" s="16"/>
    </row>
    <row r="39" ht="20.1" customHeight="1"/>
    <row r="40" ht="20.1" customHeight="1"/>
    <row r="41" ht="20.1" customHeight="1"/>
    <row r="42" ht="20.1" customHeight="1"/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5"/>
    <mergeCell ref="D16:D18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2018-09-20T05:03:19Z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