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<sst xmlns="http://schemas.openxmlformats.org/spreadsheetml/2006/main" count="55">
  <si>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</si>
  <si>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团号：HMZA-180517-QDH695</t>
  </si>
  <si>
    <t>会议日期：05.17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</si>
  <si>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</si>
  <si>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</si>
  <si>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</si>
  <si>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</si>
  <si>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</si>
  <si>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</si>
  <si>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</si>
  <si>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</si>
  <si>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</si>
  <si>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</si>
  <si>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</si>
  <si>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</si>
  <si>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</si>
  <si>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</si>
  <si>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</si>
  <si>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</si>
  <si>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</si>
  <si>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</si>
  <si>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</si>
  <si>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客户考察住宿费用</t>
  </si>
  <si>
    <t>需有客户邮件确认，并抄送合规部。</t>
  </si>
  <si>
    <t>客户参观门票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</si>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</sst>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);[Red]\(#,##0.00\)"/>
    <numFmt numFmtId="178" formatCode="0.00_ 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31" borderId="12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25" fillId="37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7" fontId="0" fillId="0" borderId="2" xfId="0" applyNumberForma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34" workbookViewId="0">
      <selection activeCell="H23" sqref="H23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8"/>
      <c r="J2" s="48"/>
      <c r="K2" s="48"/>
      <c r="L2" s="4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0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0"/>
      <c r="J9" s="5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0"/>
      <c r="J10" s="5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0"/>
      <c r="J11" s="5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0"/>
      <c r="J12" s="5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18" si="2">F14+G14</f>
        <v>0</v>
      </c>
      <c r="I14" s="30"/>
      <c r="J14" s="49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0"/>
      <c r="J15" s="50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1"/>
      <c r="J16" s="52"/>
    </row>
    <row r="17" s="1" customFormat="1" customHeight="1" spans="1:10">
      <c r="A17" s="21">
        <v>3</v>
      </c>
      <c r="B17" s="22" t="s">
        <v>21</v>
      </c>
      <c r="C17" s="16"/>
      <c r="D17" s="17"/>
      <c r="E17" s="16"/>
      <c r="F17" s="16">
        <v>1388</v>
      </c>
      <c r="G17" s="16">
        <v>0</v>
      </c>
      <c r="H17" s="16">
        <f t="shared" si="2"/>
        <v>1388</v>
      </c>
      <c r="I17" s="30" t="s">
        <v>22</v>
      </c>
      <c r="J17" s="53" t="s">
        <v>23</v>
      </c>
    </row>
    <row r="18" s="1" customFormat="1" customHeight="1" spans="1:10">
      <c r="A18" s="27"/>
      <c r="B18" s="28"/>
      <c r="C18" s="16"/>
      <c r="D18" s="17"/>
      <c r="E18" s="16"/>
      <c r="F18" s="16">
        <v>600</v>
      </c>
      <c r="G18" s="16">
        <v>0</v>
      </c>
      <c r="H18" s="16">
        <f t="shared" si="2"/>
        <v>600</v>
      </c>
      <c r="I18" s="30" t="s">
        <v>24</v>
      </c>
      <c r="J18" s="54"/>
    </row>
    <row r="19" s="1" customFormat="1" customHeight="1" spans="1:10">
      <c r="A19" s="27"/>
      <c r="B19" s="28"/>
      <c r="C19" s="16"/>
      <c r="D19" s="17"/>
      <c r="E19" s="16"/>
      <c r="F19" s="16"/>
      <c r="G19" s="16"/>
      <c r="H19" s="16"/>
      <c r="I19" s="30"/>
      <c r="J19" s="54"/>
    </row>
    <row r="20" s="1" customFormat="1" customHeight="1" spans="1:10">
      <c r="A20" s="27"/>
      <c r="B20" s="28"/>
      <c r="C20" s="16"/>
      <c r="D20" s="17"/>
      <c r="E20" s="16"/>
      <c r="F20" s="16"/>
      <c r="G20" s="16"/>
      <c r="H20" s="16"/>
      <c r="I20" s="30"/>
      <c r="J20" s="54"/>
    </row>
    <row r="21" s="1" customFormat="1" customHeight="1" spans="1:10">
      <c r="A21" s="27"/>
      <c r="B21" s="28"/>
      <c r="C21" s="16"/>
      <c r="D21" s="17"/>
      <c r="E21" s="16"/>
      <c r="F21" s="16"/>
      <c r="G21" s="16"/>
      <c r="H21" s="16"/>
      <c r="I21" s="30"/>
      <c r="J21" s="54"/>
    </row>
    <row r="22" s="2" customFormat="1" customHeight="1" spans="1:10">
      <c r="A22" s="18"/>
      <c r="B22" s="19" t="s">
        <v>25</v>
      </c>
      <c r="C22" s="20">
        <f>SUM(C17)</f>
        <v>0</v>
      </c>
      <c r="D22" s="20">
        <f>SUM(D17)</f>
        <v>0</v>
      </c>
      <c r="E22" s="20">
        <f>SUM(E17)</f>
        <v>0</v>
      </c>
      <c r="F22" s="20">
        <f t="shared" ref="F22:H22" si="4">SUM(F17:F21)</f>
        <v>1988</v>
      </c>
      <c r="G22" s="20">
        <f t="shared" si="4"/>
        <v>0</v>
      </c>
      <c r="H22" s="20">
        <f>SUM(H17:H21)</f>
        <v>1988</v>
      </c>
      <c r="I22" s="51"/>
      <c r="J22" s="55"/>
    </row>
    <row r="23" s="1" customFormat="1" customHeight="1" spans="1:10">
      <c r="A23" s="21">
        <v>4</v>
      </c>
      <c r="B23" s="22" t="s">
        <v>26</v>
      </c>
      <c r="C23" s="29"/>
      <c r="D23" s="30"/>
      <c r="E23" s="29"/>
      <c r="F23" s="16"/>
      <c r="G23" s="16"/>
      <c r="H23" s="16"/>
      <c r="I23" s="56"/>
      <c r="J23" s="53" t="s">
        <v>27</v>
      </c>
    </row>
    <row r="24" s="1" customFormat="1" customHeight="1" spans="1:10">
      <c r="A24" s="27"/>
      <c r="B24" s="28"/>
      <c r="C24" s="29"/>
      <c r="D24" s="30"/>
      <c r="E24" s="29"/>
      <c r="F24" s="16"/>
      <c r="G24" s="16"/>
      <c r="H24" s="16"/>
      <c r="I24" s="30"/>
      <c r="J24" s="54"/>
    </row>
    <row r="25" s="1" customFormat="1" customHeight="1" spans="1:10">
      <c r="A25" s="27"/>
      <c r="B25" s="28"/>
      <c r="C25" s="16"/>
      <c r="D25" s="14"/>
      <c r="E25" s="29"/>
      <c r="F25" s="16"/>
      <c r="G25" s="16"/>
      <c r="H25" s="16"/>
      <c r="I25" s="30"/>
      <c r="J25" s="54"/>
    </row>
    <row r="26" s="1" customFormat="1" customHeight="1" spans="1:10">
      <c r="A26" s="24"/>
      <c r="B26" s="25"/>
      <c r="C26" s="16"/>
      <c r="D26" s="14"/>
      <c r="E26" s="29"/>
      <c r="F26" s="16"/>
      <c r="G26" s="16"/>
      <c r="H26" s="16"/>
      <c r="I26" s="30"/>
      <c r="J26" s="54"/>
    </row>
    <row r="27" s="2" customFormat="1" customHeight="1" spans="1:10">
      <c r="A27" s="18"/>
      <c r="B27" s="19" t="s">
        <v>28</v>
      </c>
      <c r="C27" s="20">
        <f>SUM(C23)</f>
        <v>0</v>
      </c>
      <c r="D27" s="20">
        <f>SUM(D23)</f>
        <v>0</v>
      </c>
      <c r="E27" s="20">
        <f t="shared" ref="E27:H27" si="5">SUM(E23:E26)</f>
        <v>0</v>
      </c>
      <c r="F27" s="20">
        <f t="shared" si="5"/>
        <v>0</v>
      </c>
      <c r="G27" s="20">
        <f>SUM(G23:G24)</f>
        <v>0</v>
      </c>
      <c r="H27" s="20">
        <f t="shared" si="5"/>
        <v>0</v>
      </c>
      <c r="I27" s="51"/>
      <c r="J27" s="55"/>
    </row>
    <row r="28" s="1" customFormat="1" customHeight="1" spans="1:10">
      <c r="A28" s="21">
        <v>5</v>
      </c>
      <c r="B28" s="22" t="s">
        <v>29</v>
      </c>
      <c r="C28" s="31"/>
      <c r="D28" s="32"/>
      <c r="E28" s="31"/>
      <c r="F28" s="16"/>
      <c r="G28" s="16"/>
      <c r="H28" s="16"/>
      <c r="I28" s="30"/>
      <c r="J28" s="49" t="s">
        <v>30</v>
      </c>
    </row>
    <row r="29" s="1" customFormat="1" customHeight="1" spans="1:10">
      <c r="A29" s="24"/>
      <c r="B29" s="25"/>
      <c r="C29" s="33"/>
      <c r="D29" s="34"/>
      <c r="E29" s="31"/>
      <c r="F29" s="16"/>
      <c r="G29" s="16"/>
      <c r="H29" s="16"/>
      <c r="I29" s="30"/>
      <c r="J29" s="50"/>
    </row>
    <row r="30" s="2" customFormat="1" customHeight="1" spans="1:10">
      <c r="A30" s="18"/>
      <c r="B30" s="19" t="s">
        <v>31</v>
      </c>
      <c r="C30" s="20">
        <f>SUM(C28)</f>
        <v>0</v>
      </c>
      <c r="D30" s="20">
        <f>SUM(D28)</f>
        <v>0</v>
      </c>
      <c r="E30" s="20">
        <f t="shared" ref="E30:H30" si="6">SUM(E28:E29)</f>
        <v>0</v>
      </c>
      <c r="F30" s="20">
        <f t="shared" si="6"/>
        <v>0</v>
      </c>
      <c r="G30" s="20">
        <f t="shared" si="6"/>
        <v>0</v>
      </c>
      <c r="H30" s="20">
        <f t="shared" si="6"/>
        <v>0</v>
      </c>
      <c r="I30" s="51"/>
      <c r="J30" s="52"/>
    </row>
    <row r="31" s="1" customFormat="1" customHeight="1" spans="1:10">
      <c r="A31" s="14">
        <v>6</v>
      </c>
      <c r="B31" s="15" t="s">
        <v>32</v>
      </c>
      <c r="C31" s="35"/>
      <c r="D31" s="17"/>
      <c r="E31" s="16"/>
      <c r="F31" s="16"/>
      <c r="G31" s="16"/>
      <c r="H31" s="16"/>
      <c r="I31" s="30"/>
      <c r="J31" s="49" t="s">
        <v>33</v>
      </c>
    </row>
    <row r="32" s="1" customFormat="1" customHeight="1" spans="1:10">
      <c r="A32" s="14"/>
      <c r="B32" s="15"/>
      <c r="C32" s="35"/>
      <c r="D32" s="17"/>
      <c r="E32" s="16"/>
      <c r="F32" s="16"/>
      <c r="G32" s="16"/>
      <c r="H32" s="16"/>
      <c r="I32" s="30"/>
      <c r="J32" s="54"/>
    </row>
    <row r="33" s="1" customFormat="1" customHeight="1" spans="1:10">
      <c r="A33" s="14"/>
      <c r="B33" s="15"/>
      <c r="C33" s="35"/>
      <c r="D33" s="17"/>
      <c r="E33" s="16"/>
      <c r="F33" s="16"/>
      <c r="G33" s="16"/>
      <c r="H33" s="16"/>
      <c r="I33" s="30"/>
      <c r="J33" s="54"/>
    </row>
    <row r="34" s="1" customFormat="1" customHeight="1" spans="1:10">
      <c r="A34" s="14"/>
      <c r="B34" s="15"/>
      <c r="C34" s="35"/>
      <c r="D34" s="17"/>
      <c r="E34" s="16"/>
      <c r="F34" s="16"/>
      <c r="G34" s="16"/>
      <c r="H34" s="16"/>
      <c r="I34" s="30"/>
      <c r="J34" s="54"/>
    </row>
    <row r="35" s="2" customFormat="1" customHeight="1" spans="1:10">
      <c r="A35" s="18"/>
      <c r="B35" s="19" t="s">
        <v>34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51"/>
      <c r="J35" s="55"/>
    </row>
    <row r="36" s="1" customFormat="1" customHeight="1" spans="1:10">
      <c r="A36" s="14">
        <v>7</v>
      </c>
      <c r="B36" s="15" t="s">
        <v>35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30"/>
      <c r="J36" s="57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30"/>
      <c r="J37" s="58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30"/>
      <c r="J38" s="58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0"/>
      <c r="J39" s="58"/>
    </row>
    <row r="40" s="2" customFormat="1" customHeight="1" spans="1:10">
      <c r="A40" s="18"/>
      <c r="B40" s="19" t="s">
        <v>36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51"/>
      <c r="J40" s="59"/>
    </row>
    <row r="41" s="1" customFormat="1" customHeight="1" spans="1:10">
      <c r="A41" s="14">
        <v>8</v>
      </c>
      <c r="B41" s="15" t="s">
        <v>37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30"/>
      <c r="J41" s="53" t="s">
        <v>38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30"/>
      <c r="J42" s="54"/>
    </row>
    <row r="43" s="2" customFormat="1" customHeight="1" spans="1:10">
      <c r="A43" s="18"/>
      <c r="B43" s="19" t="s">
        <v>39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51"/>
      <c r="J43" s="55"/>
    </row>
    <row r="44" s="1" customFormat="1" customHeight="1" spans="1:10">
      <c r="A44" s="14">
        <v>9</v>
      </c>
      <c r="B44" s="15" t="s">
        <v>40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30"/>
      <c r="J44" s="49" t="s">
        <v>41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30"/>
      <c r="J45" s="50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30"/>
      <c r="J46" s="50"/>
    </row>
    <row r="47" s="2" customFormat="1" customHeight="1" spans="1:10">
      <c r="A47" s="18"/>
      <c r="B47" s="19" t="s">
        <v>42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51"/>
      <c r="J47" s="52"/>
    </row>
    <row r="48" s="1" customFormat="1" customHeight="1" spans="1:10">
      <c r="A48" s="21">
        <v>10</v>
      </c>
      <c r="B48" s="15" t="s">
        <v>43</v>
      </c>
      <c r="C48" s="16">
        <v>0</v>
      </c>
      <c r="D48" s="17"/>
      <c r="E48" s="16">
        <f>C48*D48</f>
        <v>0</v>
      </c>
      <c r="F48" s="36"/>
      <c r="G48" s="37"/>
      <c r="H48" s="38"/>
      <c r="I48" s="30"/>
      <c r="J48" s="57"/>
    </row>
    <row r="49" s="1" customFormat="1" customHeight="1" spans="1:10">
      <c r="A49" s="24"/>
      <c r="B49" s="15"/>
      <c r="C49" s="16"/>
      <c r="D49" s="17"/>
      <c r="E49" s="16"/>
      <c r="F49" s="39"/>
      <c r="G49" s="40"/>
      <c r="H49" s="38"/>
      <c r="I49" s="30"/>
      <c r="J49" s="58"/>
    </row>
    <row r="50" s="2" customFormat="1" customHeight="1" spans="1:10">
      <c r="A50" s="18"/>
      <c r="B50" s="19" t="s">
        <v>44</v>
      </c>
      <c r="C50" s="20">
        <f>SUM(C48)</f>
        <v>0</v>
      </c>
      <c r="D50" s="20">
        <f>SUM(D48)</f>
        <v>0</v>
      </c>
      <c r="E50" s="20">
        <f>SUM(E48)</f>
        <v>0</v>
      </c>
      <c r="F50" s="20">
        <f t="shared" ref="F50:H50" si="13">SUM(F48:F49)</f>
        <v>0</v>
      </c>
      <c r="G50" s="20">
        <f t="shared" si="13"/>
        <v>0</v>
      </c>
      <c r="H50" s="20">
        <f t="shared" si="13"/>
        <v>0</v>
      </c>
      <c r="I50" s="51"/>
      <c r="J50" s="59"/>
    </row>
    <row r="51" s="1" customFormat="1" customHeight="1" spans="1:10">
      <c r="A51" s="18"/>
      <c r="B51" s="19" t="s">
        <v>45</v>
      </c>
      <c r="C51" s="20">
        <f t="shared" ref="C51:H51" si="14">SUM(C50,C47,C43,C40,C35,C30,C27,C22,C16,C13)</f>
        <v>0</v>
      </c>
      <c r="D51" s="20">
        <f t="shared" si="14"/>
        <v>0</v>
      </c>
      <c r="E51" s="20">
        <f t="shared" si="14"/>
        <v>0</v>
      </c>
      <c r="F51" s="20">
        <f t="shared" si="14"/>
        <v>1988</v>
      </c>
      <c r="G51" s="20">
        <f t="shared" si="14"/>
        <v>0</v>
      </c>
      <c r="H51" s="20">
        <f t="shared" si="14"/>
        <v>1988</v>
      </c>
      <c r="I51" s="51"/>
      <c r="J51" s="60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41" t="s">
        <v>46</v>
      </c>
      <c r="B55" s="42"/>
      <c r="C55" s="43" t="s">
        <v>47</v>
      </c>
      <c r="D55" s="43"/>
      <c r="E55" s="43" t="s">
        <v>48</v>
      </c>
      <c r="F55" s="43"/>
      <c r="G55" s="43" t="s">
        <v>49</v>
      </c>
      <c r="H55" s="43"/>
      <c r="I55" s="61" t="s">
        <v>50</v>
      </c>
    </row>
    <row r="56" s="1" customFormat="1" customHeight="1" spans="1:9">
      <c r="A56" s="44">
        <f>E51</f>
        <v>0</v>
      </c>
      <c r="B56" s="45"/>
      <c r="C56" s="45">
        <f>H51</f>
        <v>1988</v>
      </c>
      <c r="D56" s="45"/>
      <c r="E56" s="45">
        <f>F51</f>
        <v>1988</v>
      </c>
      <c r="F56" s="45"/>
      <c r="G56" s="45">
        <f>G51</f>
        <v>0</v>
      </c>
      <c r="H56" s="45"/>
      <c r="I56" s="62">
        <f>A56-C56</f>
        <v>-1988</v>
      </c>
    </row>
    <row r="57" s="1" customFormat="1" customHeight="1" spans="1:3">
      <c r="A57" s="3"/>
      <c r="C57" s="4"/>
    </row>
    <row r="58" s="1" customFormat="1" customHeight="1" spans="1:9">
      <c r="A58" s="46" t="s">
        <v>51</v>
      </c>
      <c r="B58" s="2"/>
      <c r="C58" s="47" t="s">
        <v>52</v>
      </c>
      <c r="D58" s="46"/>
      <c r="E58" s="46" t="s">
        <v>53</v>
      </c>
      <c r="F58" s="46"/>
      <c r="G58" s="46" t="s">
        <v>54</v>
      </c>
      <c r="H58" s="46"/>
      <c r="I58" s="2"/>
    </row>
    <row r="59" s="1" customFormat="1" customHeight="1" spans="1:3">
      <c r="A59" s="3"/>
      <c r="C59" s="4"/>
    </row>
    <row r="60" s="1" customFormat="1" customHeight="1" spans="1:9">
      <c r="A60" s="3"/>
      <c r="C60" s="4"/>
      <c r="I60" s="63"/>
    </row>
  </sheetData>
  <mergeCells count="70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1"/>
    <mergeCell ref="A23:A26"/>
    <mergeCell ref="A28:A29"/>
    <mergeCell ref="A31:A34"/>
    <mergeCell ref="A36:A39"/>
    <mergeCell ref="A41:A42"/>
    <mergeCell ref="A44:A46"/>
    <mergeCell ref="A48:A49"/>
    <mergeCell ref="B6:B7"/>
    <mergeCell ref="B8:B12"/>
    <mergeCell ref="B14:B15"/>
    <mergeCell ref="B17:B21"/>
    <mergeCell ref="B23:B26"/>
    <mergeCell ref="B28:B29"/>
    <mergeCell ref="B31:B34"/>
    <mergeCell ref="B36:B39"/>
    <mergeCell ref="B41:B42"/>
    <mergeCell ref="B44:B46"/>
    <mergeCell ref="B48:B49"/>
    <mergeCell ref="C8:C12"/>
    <mergeCell ref="C14:C15"/>
    <mergeCell ref="C17:C21"/>
    <mergeCell ref="C31:C34"/>
    <mergeCell ref="C36:C39"/>
    <mergeCell ref="C41:C42"/>
    <mergeCell ref="C44:C46"/>
    <mergeCell ref="C48:C49"/>
    <mergeCell ref="D8:D12"/>
    <mergeCell ref="D14:D15"/>
    <mergeCell ref="D17:D21"/>
    <mergeCell ref="D31:D34"/>
    <mergeCell ref="D36:D39"/>
    <mergeCell ref="D41:D42"/>
    <mergeCell ref="D44:D46"/>
    <mergeCell ref="D48:D49"/>
    <mergeCell ref="E8:E12"/>
    <mergeCell ref="E14:E15"/>
    <mergeCell ref="E17:E21"/>
    <mergeCell ref="E31:E34"/>
    <mergeCell ref="E36:E39"/>
    <mergeCell ref="E41:E42"/>
    <mergeCell ref="E44:E46"/>
    <mergeCell ref="E48:E49"/>
    <mergeCell ref="J4:J5"/>
    <mergeCell ref="J6:J7"/>
    <mergeCell ref="J8:J13"/>
    <mergeCell ref="J14:J16"/>
    <mergeCell ref="J17:J22"/>
    <mergeCell ref="J23:J27"/>
    <mergeCell ref="J28:J30"/>
    <mergeCell ref="J31:J35"/>
    <mergeCell ref="J36:J40"/>
    <mergeCell ref="J41:J43"/>
    <mergeCell ref="J44:J47"/>
    <mergeCell ref="J48:J50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2018-06-13T03:39:43Z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