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<sst xmlns="http://schemas.openxmlformats.org/spreadsheetml/2006/main" count="52" uniqueCount="52">
  <si>
    <t>【借款报销单】</t>
  </si>
  <si>
    <t>团号：HMZA-250523-QSK182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</si>
  <si>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</si>
  <si>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</si>
  <si>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</si>
  <si>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</si>
  <si>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</si>
  <si>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</si>
  <si>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</si>
  <si>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</si>
  <si>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</si>
  <si>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</si>
  <si>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</si>
  <si>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</si>
  <si>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</si>
  <si>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踩点交通</t>
  </si>
  <si>
    <t>可用项目：租车费、大交通、过路费、过桥费。
加油费（仅试驾活动可用，且只可使用活动当时当地的加油票）</t>
  </si>
  <si>
    <t>高速费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</si>
  <si>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</si>
  <si>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</si>
  <si>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</si>
  <si>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</si>
  <si>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</si>
  <si>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</si>
  <si>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</si>
  <si>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</si>
  <si>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</si>
  <si>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</si>
  <si>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</si>
  <si>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车辆备品采买 罗森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</si>
  <si>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</si>
  <si>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</si>
  <si>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</si>
  <si>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</si>
  <si>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</si>
  <si>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</si>
  <si>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</si>
  <si>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</si>
  <si>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</si>
  <si>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</si>
  <si>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</si>
  <si>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</si>
  <si>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</si>
  <si>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</si>
  <si>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成都大熊猫基地门票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</si>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</sst>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7" fontId="3" fillId="5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6" fontId="0" fillId="0" borderId="1" xfId="0" applyNumberFormat="1" applyFill="1" applyBorder="1" applyAlignment="1">
      <alignment horizontal="right" vertical="center"/>
    </xf>
    <xf numFmtId="0" fontId="1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176" fontId="1" fillId="7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8" fontId="5" fillId="6" borderId="5" xfId="0" applyNumberFormat="1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7" xfId="0" applyBorder="1" applyAlignment="1">
      <alignment horizontal="left"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1" fillId="7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0</xdr:row>
      <xdr:rowOff>7620</xdr:rowOff>
    </xdr:from>
    <xdr:to>
      <xdr:col>4</xdr:col>
      <xdr:colOff>375285</xdr:colOff>
      <xdr:row>30</xdr:row>
      <xdr:rowOff>104140</xdr:rowOff>
    </xdr:to>
    <xdr:pic>
      <xdr:nvPicPr>
        <xdr:cNvPr id="2" name="图片 1" descr="d26cbefa5bec0a9116defe9cb043fda"/>
        <xdr:cNvPicPr>
          <a:picLocks noChangeAspect="1"/>
        </xdr:cNvPicPr>
      </xdr:nvPicPr>
      <xdr:blipFill>
        <a:blip r:embed="rId1"/>
        <a:srcRect t="5027" b="3429"/>
        <a:stretch>
          <a:fillRect/>
        </a:stretch>
      </xdr:blipFill>
      <xdr:spPr>
        <a:xfrm>
          <a:off x="7620" y="7620"/>
          <a:ext cx="2806065" cy="5582920"/>
        </a:xfrm>
        <a:prstGeom prst="rect">
          <a:avLst/>
        </a:prstGeom>
      </xdr:spPr>
    </xdr:pic>
    <xdr:clientData/>
  </xdr:twoCellAnchor>
  <xdr:twoCellAnchor>
    <xdr:from>
      <xdr:col>2</xdr:col>
      <xdr:colOff>312420</xdr:colOff>
      <xdr:row>8</xdr:row>
      <xdr:rowOff>22860</xdr:rowOff>
    </xdr:from>
    <xdr:to>
      <xdr:col>4</xdr:col>
      <xdr:colOff>236220</xdr:colOff>
      <xdr:row>10</xdr:row>
      <xdr:rowOff>15240</xdr:rowOff>
    </xdr:to>
    <xdr:sp>
      <xdr:nvSpPr>
        <xdr:cNvPr id="3" name="矩形 2"/>
        <xdr:cNvSpPr/>
      </xdr:nvSpPr>
      <xdr:spPr>
        <a:xfrm>
          <a:off x="1531620" y="1485900"/>
          <a:ext cx="1143000" cy="358140"/>
        </a:xfrm>
        <a:prstGeom prst="rect">
          <a:avLst/>
        </a:prstGeom>
        <a:ln>
          <a:solidFill>
            <a:srgbClr val="FF0000"/>
          </a:solidFill>
        </a:ln>
      </xdr:spPr>
      <xdr:style>
        <a:lnRef idx="3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2</xdr:col>
      <xdr:colOff>373380</xdr:colOff>
      <xdr:row>17</xdr:row>
      <xdr:rowOff>0</xdr:rowOff>
    </xdr:from>
    <xdr:to>
      <xdr:col>4</xdr:col>
      <xdr:colOff>297180</xdr:colOff>
      <xdr:row>18</xdr:row>
      <xdr:rowOff>175260</xdr:rowOff>
    </xdr:to>
    <xdr:sp>
      <xdr:nvSpPr>
        <xdr:cNvPr id="4" name="矩形 3"/>
        <xdr:cNvSpPr/>
      </xdr:nvSpPr>
      <xdr:spPr>
        <a:xfrm>
          <a:off x="1592580" y="3108960"/>
          <a:ext cx="1143000" cy="358140"/>
        </a:xfrm>
        <a:prstGeom prst="rect">
          <a:avLst/>
        </a:prstGeom>
        <a:ln>
          <a:solidFill>
            <a:srgbClr val="FF0000"/>
          </a:solidFill>
        </a:ln>
      </xdr:spPr>
      <xdr:style>
        <a:lnRef idx="3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2</xdr:col>
      <xdr:colOff>373380</xdr:colOff>
      <xdr:row>24</xdr:row>
      <xdr:rowOff>30480</xdr:rowOff>
    </xdr:from>
    <xdr:to>
      <xdr:col>4</xdr:col>
      <xdr:colOff>297180</xdr:colOff>
      <xdr:row>26</xdr:row>
      <xdr:rowOff>22860</xdr:rowOff>
    </xdr:to>
    <xdr:sp>
      <xdr:nvSpPr>
        <xdr:cNvPr id="5" name="矩形 4"/>
        <xdr:cNvSpPr/>
      </xdr:nvSpPr>
      <xdr:spPr>
        <a:xfrm>
          <a:off x="1592580" y="4419600"/>
          <a:ext cx="1143000" cy="358140"/>
        </a:xfrm>
        <a:prstGeom prst="rect">
          <a:avLst/>
        </a:prstGeom>
        <a:ln>
          <a:solidFill>
            <a:srgbClr val="FF0000"/>
          </a:solidFill>
        </a:ln>
      </xdr:spPr>
      <xdr:style>
        <a:lnRef idx="3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5</xdr:col>
      <xdr:colOff>152400</xdr:colOff>
      <xdr:row>0</xdr:row>
      <xdr:rowOff>1270</xdr:rowOff>
    </xdr:from>
    <xdr:to>
      <xdr:col>12</xdr:col>
      <xdr:colOff>524510</xdr:colOff>
      <xdr:row>32</xdr:row>
      <xdr:rowOff>60960</xdr:rowOff>
    </xdr:to>
    <xdr:pic>
      <xdr:nvPicPr>
        <xdr:cNvPr id="6" name="图片 5" descr="8e9dc52628530597c818c06966cb8a8"/>
        <xdr:cNvPicPr>
          <a:picLocks noChangeAspect="1"/>
        </xdr:cNvPicPr>
      </xdr:nvPicPr>
      <xdr:blipFill>
        <a:blip r:embed="rId2"/>
        <a:srcRect b="41221"/>
        <a:stretch>
          <a:fillRect/>
        </a:stretch>
      </xdr:blipFill>
      <xdr:spPr>
        <a:xfrm>
          <a:off x="3200400" y="1270"/>
          <a:ext cx="4639310" cy="5911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K56"/>
  <sheetViews>
    <sheetView tabSelected="1" zoomScale="90" zoomScaleNormal="90" topLeftCell="A39" workbookViewId="0">
      <selection activeCell="L51" sqref="L51"/>
    </sheetView>
  </sheetViews>
  <sheetFormatPr defaultColWidth="9" defaultRowHeight="21" customHeight="1"/>
  <cols>
    <col min="1" max="1" width="9" style="2"/>
    <col min="2" max="2" width="16.75" customWidth="1"/>
    <col min="3" max="3" width="9" style="3"/>
    <col min="6" max="6" width="13.3240740740741" customWidth="1"/>
    <col min="7" max="7" width="9.44444444444444"/>
    <col min="8" max="8" width="14.4444444444444" customWidth="1"/>
    <col min="9" max="9" width="24.8796296296296" customWidth="1"/>
    <col min="10" max="10" width="39.5" customWidth="1"/>
  </cols>
  <sheetData>
    <row r="2" customHeight="1" spans="3:11">
      <c r="C2" s="4" t="s">
        <v>0</v>
      </c>
      <c r="D2" s="4"/>
      <c r="E2" s="4"/>
      <c r="F2" s="4"/>
      <c r="G2" s="4"/>
      <c r="H2" s="4"/>
      <c r="I2" s="31"/>
      <c r="J2" s="31"/>
      <c r="K2" s="31"/>
    </row>
    <row r="3" customHeight="1" spans="9:10">
      <c r="I3" s="32" t="s">
        <v>1</v>
      </c>
      <c r="J3" s="32"/>
    </row>
    <row r="4" customHeight="1" spans="1:10">
      <c r="A4" s="5" t="s">
        <v>2</v>
      </c>
      <c r="B4" s="6" t="s">
        <v>3</v>
      </c>
      <c r="C4" s="7" t="s">
        <v>4</v>
      </c>
      <c r="D4" s="7"/>
      <c r="E4" s="7"/>
      <c r="F4" s="8" t="s">
        <v>5</v>
      </c>
      <c r="G4" s="8"/>
      <c r="H4" s="8"/>
      <c r="I4" s="8"/>
      <c r="J4" s="6" t="s">
        <v>6</v>
      </c>
    </row>
    <row r="5" customHeight="1" spans="1:10">
      <c r="A5" s="5"/>
      <c r="B5" s="6"/>
      <c r="C5" s="9" t="s">
        <v>7</v>
      </c>
      <c r="D5" s="10" t="s">
        <v>8</v>
      </c>
      <c r="E5" s="7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6"/>
    </row>
    <row r="6" customHeight="1" spans="1:10">
      <c r="A6" s="11">
        <v>1</v>
      </c>
      <c r="B6" s="12" t="s">
        <v>14</v>
      </c>
      <c r="C6" s="13">
        <v>0</v>
      </c>
      <c r="D6" s="14"/>
      <c r="E6" s="13">
        <f>C6*D6</f>
        <v>0</v>
      </c>
      <c r="F6" s="13">
        <v>1293.53</v>
      </c>
      <c r="G6" s="13">
        <v>0</v>
      </c>
      <c r="H6" s="13">
        <f t="shared" ref="H6:H43" si="0">F6+G6</f>
        <v>1293.53</v>
      </c>
      <c r="I6" s="33" t="s">
        <v>15</v>
      </c>
      <c r="J6" s="34" t="s">
        <v>16</v>
      </c>
    </row>
    <row r="7" customHeight="1" spans="1:10">
      <c r="A7" s="11"/>
      <c r="B7" s="12"/>
      <c r="C7" s="13"/>
      <c r="D7" s="14"/>
      <c r="E7" s="13"/>
      <c r="F7" s="15">
        <v>82.4</v>
      </c>
      <c r="G7" s="15">
        <v>0</v>
      </c>
      <c r="H7" s="15">
        <f t="shared" si="0"/>
        <v>82.4</v>
      </c>
      <c r="I7" s="35" t="s">
        <v>17</v>
      </c>
      <c r="J7" s="36"/>
    </row>
    <row r="8" customHeight="1" spans="1:10">
      <c r="A8" s="11"/>
      <c r="B8" s="12"/>
      <c r="C8" s="13"/>
      <c r="D8" s="14"/>
      <c r="E8" s="13"/>
      <c r="F8" s="13">
        <v>0</v>
      </c>
      <c r="G8" s="13">
        <v>0</v>
      </c>
      <c r="H8" s="13">
        <f t="shared" si="0"/>
        <v>0</v>
      </c>
      <c r="I8" s="33"/>
      <c r="J8" s="36"/>
    </row>
    <row r="9" customHeight="1" spans="1:10">
      <c r="A9" s="11"/>
      <c r="B9" s="12"/>
      <c r="C9" s="13"/>
      <c r="D9" s="14"/>
      <c r="E9" s="13"/>
      <c r="F9" s="13">
        <v>0</v>
      </c>
      <c r="G9" s="13">
        <v>0</v>
      </c>
      <c r="H9" s="13">
        <f t="shared" si="0"/>
        <v>0</v>
      </c>
      <c r="I9" s="33"/>
      <c r="J9" s="36"/>
    </row>
    <row r="10" customHeight="1" spans="1:10">
      <c r="A10" s="11"/>
      <c r="B10" s="12"/>
      <c r="C10" s="13"/>
      <c r="D10" s="14"/>
      <c r="E10" s="13"/>
      <c r="F10" s="13">
        <v>0</v>
      </c>
      <c r="G10" s="13">
        <v>0</v>
      </c>
      <c r="H10" s="13">
        <f t="shared" si="0"/>
        <v>0</v>
      </c>
      <c r="I10" s="33"/>
      <c r="J10" s="36"/>
    </row>
    <row r="11" s="1" customFormat="1" customHeight="1" spans="1:10">
      <c r="A11" s="16"/>
      <c r="B11" s="17" t="s">
        <v>18</v>
      </c>
      <c r="C11" s="18">
        <f>SUM(C6)</f>
        <v>0</v>
      </c>
      <c r="D11" s="18">
        <f t="shared" ref="D11:H11" si="1">SUM(D6)</f>
        <v>0</v>
      </c>
      <c r="E11" s="18">
        <f t="shared" si="1"/>
        <v>0</v>
      </c>
      <c r="F11" s="18">
        <f>SUM(F6:F8)</f>
        <v>1375.93</v>
      </c>
      <c r="G11" s="18">
        <f t="shared" si="1"/>
        <v>0</v>
      </c>
      <c r="H11" s="18">
        <f>SUM(H6:H7)</f>
        <v>1375.93</v>
      </c>
      <c r="I11" s="37"/>
      <c r="J11" s="38"/>
    </row>
    <row r="12" customHeight="1" spans="1:10">
      <c r="A12" s="19">
        <v>2</v>
      </c>
      <c r="B12" s="20" t="s">
        <v>19</v>
      </c>
      <c r="C12" s="21">
        <v>0</v>
      </c>
      <c r="D12" s="19"/>
      <c r="E12" s="21">
        <f t="shared" ref="E12:E43" si="2">C12*D12</f>
        <v>0</v>
      </c>
      <c r="F12" s="13">
        <v>0</v>
      </c>
      <c r="G12" s="13">
        <v>0</v>
      </c>
      <c r="H12" s="13">
        <f t="shared" si="0"/>
        <v>0</v>
      </c>
      <c r="I12" s="33"/>
      <c r="J12" s="34" t="s">
        <v>20</v>
      </c>
    </row>
    <row r="13" customHeight="1" spans="1:10">
      <c r="A13" s="22"/>
      <c r="B13" s="23"/>
      <c r="C13" s="24"/>
      <c r="D13" s="22"/>
      <c r="E13" s="24"/>
      <c r="F13" s="13">
        <v>0</v>
      </c>
      <c r="G13" s="13">
        <v>0</v>
      </c>
      <c r="H13" s="13">
        <f t="shared" ref="H13" si="3">F13+G13</f>
        <v>0</v>
      </c>
      <c r="I13" s="33"/>
      <c r="J13" s="36"/>
    </row>
    <row r="14" s="1" customFormat="1" customHeight="1" spans="1:10">
      <c r="A14" s="16"/>
      <c r="B14" s="17" t="s">
        <v>21</v>
      </c>
      <c r="C14" s="18">
        <f>SUM(C12)</f>
        <v>0</v>
      </c>
      <c r="D14" s="18">
        <f t="shared" ref="D14:E14" si="4">SUM(D12)</f>
        <v>0</v>
      </c>
      <c r="E14" s="18">
        <f t="shared" si="4"/>
        <v>0</v>
      </c>
      <c r="F14" s="18">
        <f>SUM(F12:F13)</f>
        <v>0</v>
      </c>
      <c r="G14" s="18">
        <f t="shared" ref="G14:H14" si="5">SUM(G12:G13)</f>
        <v>0</v>
      </c>
      <c r="H14" s="18">
        <f t="shared" si="5"/>
        <v>0</v>
      </c>
      <c r="I14" s="37"/>
      <c r="J14" s="38"/>
    </row>
    <row r="15" customHeight="1" spans="1:10">
      <c r="A15" s="11">
        <v>3</v>
      </c>
      <c r="B15" s="12" t="s">
        <v>22</v>
      </c>
      <c r="C15" s="13">
        <v>0</v>
      </c>
      <c r="D15" s="14"/>
      <c r="E15" s="13">
        <f t="shared" si="2"/>
        <v>0</v>
      </c>
      <c r="F15" s="13">
        <v>0</v>
      </c>
      <c r="G15" s="13">
        <v>0</v>
      </c>
      <c r="H15" s="13">
        <f t="shared" si="0"/>
        <v>0</v>
      </c>
      <c r="I15" s="33"/>
      <c r="J15" s="39" t="s">
        <v>23</v>
      </c>
    </row>
    <row r="16" customHeight="1" spans="1:10">
      <c r="A16" s="11"/>
      <c r="B16" s="12"/>
      <c r="C16" s="13"/>
      <c r="D16" s="14"/>
      <c r="E16" s="13"/>
      <c r="F16" s="13">
        <v>0</v>
      </c>
      <c r="G16" s="13">
        <v>0</v>
      </c>
      <c r="H16" s="13">
        <f t="shared" si="0"/>
        <v>0</v>
      </c>
      <c r="I16" s="33"/>
      <c r="J16" s="40"/>
    </row>
    <row r="17" customHeight="1" spans="1:10">
      <c r="A17" s="11"/>
      <c r="B17" s="12"/>
      <c r="C17" s="13"/>
      <c r="D17" s="14"/>
      <c r="E17" s="13"/>
      <c r="F17" s="13">
        <v>0</v>
      </c>
      <c r="G17" s="13">
        <v>0</v>
      </c>
      <c r="H17" s="13">
        <f t="shared" si="0"/>
        <v>0</v>
      </c>
      <c r="I17" s="33"/>
      <c r="J17" s="40"/>
    </row>
    <row r="18" customHeight="1" spans="1:10">
      <c r="A18" s="11"/>
      <c r="B18" s="12"/>
      <c r="C18" s="13"/>
      <c r="D18" s="14"/>
      <c r="E18" s="13"/>
      <c r="F18" s="13">
        <v>0</v>
      </c>
      <c r="G18" s="13">
        <v>0</v>
      </c>
      <c r="H18" s="13">
        <f t="shared" si="0"/>
        <v>0</v>
      </c>
      <c r="I18" s="33"/>
      <c r="J18" s="40"/>
    </row>
    <row r="19" s="1" customFormat="1" customHeight="1" spans="1:10">
      <c r="A19" s="16"/>
      <c r="B19" s="17" t="s">
        <v>24</v>
      </c>
      <c r="C19" s="18">
        <f>SUM(C15)</f>
        <v>0</v>
      </c>
      <c r="D19" s="18">
        <f t="shared" ref="D19:H19" si="6">SUM(D15)</f>
        <v>0</v>
      </c>
      <c r="E19" s="18">
        <f t="shared" si="6"/>
        <v>0</v>
      </c>
      <c r="F19" s="18">
        <f t="shared" si="6"/>
        <v>0</v>
      </c>
      <c r="G19" s="18">
        <f t="shared" si="6"/>
        <v>0</v>
      </c>
      <c r="H19" s="18">
        <f t="shared" si="6"/>
        <v>0</v>
      </c>
      <c r="I19" s="37"/>
      <c r="J19" s="41"/>
    </row>
    <row r="20" customHeight="1" spans="1:10">
      <c r="A20" s="11">
        <v>4</v>
      </c>
      <c r="B20" s="12" t="s">
        <v>25</v>
      </c>
      <c r="C20" s="13">
        <v>0</v>
      </c>
      <c r="D20" s="14"/>
      <c r="E20" s="13">
        <f t="shared" si="2"/>
        <v>0</v>
      </c>
      <c r="F20" s="13">
        <v>0</v>
      </c>
      <c r="G20" s="13">
        <v>0</v>
      </c>
      <c r="H20" s="13">
        <f t="shared" si="0"/>
        <v>0</v>
      </c>
      <c r="I20" s="33"/>
      <c r="J20" s="39" t="s">
        <v>26</v>
      </c>
    </row>
    <row r="21" customHeight="1" spans="1:10">
      <c r="A21" s="11"/>
      <c r="B21" s="12"/>
      <c r="C21" s="13"/>
      <c r="D21" s="14"/>
      <c r="E21" s="13"/>
      <c r="F21" s="13">
        <v>0</v>
      </c>
      <c r="G21" s="13">
        <v>0</v>
      </c>
      <c r="H21" s="13">
        <f t="shared" si="0"/>
        <v>0</v>
      </c>
      <c r="I21" s="33"/>
      <c r="J21" s="40"/>
    </row>
    <row r="22" s="1" customFormat="1" customHeight="1" spans="1:10">
      <c r="A22" s="16"/>
      <c r="B22" s="17" t="s">
        <v>27</v>
      </c>
      <c r="C22" s="18">
        <f>SUM(C20)</f>
        <v>0</v>
      </c>
      <c r="D22" s="18">
        <f t="shared" ref="D22:H22" si="7">SUM(D20)</f>
        <v>0</v>
      </c>
      <c r="E22" s="18">
        <f t="shared" si="7"/>
        <v>0</v>
      </c>
      <c r="F22" s="18">
        <f t="shared" si="7"/>
        <v>0</v>
      </c>
      <c r="G22" s="18">
        <f t="shared" si="7"/>
        <v>0</v>
      </c>
      <c r="H22" s="18">
        <f t="shared" si="7"/>
        <v>0</v>
      </c>
      <c r="I22" s="37"/>
      <c r="J22" s="41"/>
    </row>
    <row r="23" customHeight="1" spans="1:10">
      <c r="A23" s="19">
        <v>5</v>
      </c>
      <c r="B23" s="20" t="s">
        <v>28</v>
      </c>
      <c r="C23" s="21">
        <v>0</v>
      </c>
      <c r="D23" s="19"/>
      <c r="E23" s="21">
        <f t="shared" si="2"/>
        <v>0</v>
      </c>
      <c r="F23" s="13">
        <v>0</v>
      </c>
      <c r="G23" s="13">
        <v>53.1</v>
      </c>
      <c r="H23" s="13">
        <f>F23+G23</f>
        <v>53.1</v>
      </c>
      <c r="I23" s="33" t="s">
        <v>29</v>
      </c>
      <c r="J23" s="34" t="s">
        <v>30</v>
      </c>
    </row>
    <row r="24" customHeight="1" spans="1:10">
      <c r="A24" s="22"/>
      <c r="B24" s="23"/>
      <c r="C24" s="24"/>
      <c r="D24" s="22"/>
      <c r="E24" s="24"/>
      <c r="F24" s="13">
        <v>0</v>
      </c>
      <c r="G24" s="13">
        <v>0</v>
      </c>
      <c r="H24" s="13">
        <f t="shared" ref="H24" si="8">F24+G24</f>
        <v>0</v>
      </c>
      <c r="I24" s="33"/>
      <c r="J24" s="36"/>
    </row>
    <row r="25" s="1" customFormat="1" customHeight="1" spans="1:10">
      <c r="A25" s="16"/>
      <c r="B25" s="17" t="s">
        <v>31</v>
      </c>
      <c r="C25" s="18">
        <f>SUM(C23)</f>
        <v>0</v>
      </c>
      <c r="D25" s="18">
        <f t="shared" ref="D25:E25" si="9">SUM(D23)</f>
        <v>0</v>
      </c>
      <c r="E25" s="18">
        <f t="shared" si="9"/>
        <v>0</v>
      </c>
      <c r="F25" s="18">
        <f>SUM(F23:F24)</f>
        <v>0</v>
      </c>
      <c r="G25" s="18">
        <f>SUM(G23:G24)</f>
        <v>53.1</v>
      </c>
      <c r="H25" s="18">
        <f>SUM(H23:H24)</f>
        <v>53.1</v>
      </c>
      <c r="I25" s="37"/>
      <c r="J25" s="38"/>
    </row>
    <row r="26" customHeight="1" spans="1:10">
      <c r="A26" s="11">
        <v>6</v>
      </c>
      <c r="B26" s="12" t="s">
        <v>32</v>
      </c>
      <c r="C26" s="13">
        <v>0</v>
      </c>
      <c r="D26" s="14"/>
      <c r="E26" s="13">
        <f t="shared" si="2"/>
        <v>0</v>
      </c>
      <c r="F26" s="13">
        <v>0</v>
      </c>
      <c r="G26" s="13">
        <v>0</v>
      </c>
      <c r="H26" s="13">
        <f t="shared" si="0"/>
        <v>0</v>
      </c>
      <c r="I26" s="33"/>
      <c r="J26" s="34" t="s">
        <v>33</v>
      </c>
    </row>
    <row r="27" customHeight="1" spans="1:10">
      <c r="A27" s="11"/>
      <c r="B27" s="12"/>
      <c r="C27" s="13"/>
      <c r="D27" s="14"/>
      <c r="E27" s="13"/>
      <c r="F27" s="13">
        <v>0</v>
      </c>
      <c r="G27" s="13">
        <v>0</v>
      </c>
      <c r="H27" s="13">
        <f t="shared" si="0"/>
        <v>0</v>
      </c>
      <c r="I27" s="33"/>
      <c r="J27" s="40"/>
    </row>
    <row r="28" customHeight="1" spans="1:10">
      <c r="A28" s="11"/>
      <c r="B28" s="12"/>
      <c r="C28" s="13"/>
      <c r="D28" s="14"/>
      <c r="E28" s="13"/>
      <c r="F28" s="13">
        <v>0</v>
      </c>
      <c r="G28" s="13">
        <v>0</v>
      </c>
      <c r="H28" s="13">
        <f t="shared" si="0"/>
        <v>0</v>
      </c>
      <c r="I28" s="33"/>
      <c r="J28" s="40"/>
    </row>
    <row r="29" customHeight="1" spans="1:10">
      <c r="A29" s="11"/>
      <c r="B29" s="12"/>
      <c r="C29" s="13"/>
      <c r="D29" s="14"/>
      <c r="E29" s="13"/>
      <c r="F29" s="13">
        <v>0</v>
      </c>
      <c r="G29" s="13">
        <v>0</v>
      </c>
      <c r="H29" s="13">
        <f t="shared" si="0"/>
        <v>0</v>
      </c>
      <c r="I29" s="33"/>
      <c r="J29" s="40"/>
    </row>
    <row r="30" s="1" customFormat="1" customHeight="1" spans="1:10">
      <c r="A30" s="16"/>
      <c r="B30" s="17" t="s">
        <v>34</v>
      </c>
      <c r="C30" s="18">
        <f>SUM(C26)</f>
        <v>0</v>
      </c>
      <c r="D30" s="18">
        <f t="shared" ref="D30:H30" si="10">SUM(D26)</f>
        <v>0</v>
      </c>
      <c r="E30" s="18">
        <f t="shared" si="10"/>
        <v>0</v>
      </c>
      <c r="F30" s="18">
        <f t="shared" si="10"/>
        <v>0</v>
      </c>
      <c r="G30" s="18">
        <f t="shared" si="10"/>
        <v>0</v>
      </c>
      <c r="H30" s="18">
        <f t="shared" si="10"/>
        <v>0</v>
      </c>
      <c r="I30" s="37"/>
      <c r="J30" s="41"/>
    </row>
    <row r="31" customHeight="1" spans="1:10">
      <c r="A31" s="11">
        <v>7</v>
      </c>
      <c r="B31" s="12" t="s">
        <v>35</v>
      </c>
      <c r="C31" s="13">
        <v>0</v>
      </c>
      <c r="D31" s="14"/>
      <c r="E31" s="13">
        <f t="shared" si="2"/>
        <v>0</v>
      </c>
      <c r="F31" s="13">
        <v>0</v>
      </c>
      <c r="G31" s="13">
        <v>0</v>
      </c>
      <c r="H31" s="13">
        <f t="shared" si="0"/>
        <v>0</v>
      </c>
      <c r="I31" s="33"/>
      <c r="J31" s="42"/>
    </row>
    <row r="32" customHeight="1" spans="1:10">
      <c r="A32" s="11"/>
      <c r="B32" s="12"/>
      <c r="C32" s="13"/>
      <c r="D32" s="14"/>
      <c r="E32" s="13"/>
      <c r="F32" s="13">
        <v>0</v>
      </c>
      <c r="G32" s="13">
        <v>0</v>
      </c>
      <c r="H32" s="13">
        <f t="shared" si="0"/>
        <v>0</v>
      </c>
      <c r="I32" s="33"/>
      <c r="J32" s="43"/>
    </row>
    <row r="33" customHeight="1" spans="1:10">
      <c r="A33" s="11"/>
      <c r="B33" s="12"/>
      <c r="C33" s="13"/>
      <c r="D33" s="14"/>
      <c r="E33" s="13"/>
      <c r="F33" s="13">
        <v>0</v>
      </c>
      <c r="G33" s="13">
        <v>0</v>
      </c>
      <c r="H33" s="13">
        <f t="shared" si="0"/>
        <v>0</v>
      </c>
      <c r="I33" s="33"/>
      <c r="J33" s="43"/>
    </row>
    <row r="34" customHeight="1" spans="1:10">
      <c r="A34" s="11"/>
      <c r="B34" s="12"/>
      <c r="C34" s="13"/>
      <c r="D34" s="14"/>
      <c r="E34" s="13"/>
      <c r="F34" s="13">
        <v>0</v>
      </c>
      <c r="G34" s="13">
        <v>0</v>
      </c>
      <c r="H34" s="13">
        <f t="shared" si="0"/>
        <v>0</v>
      </c>
      <c r="I34" s="33"/>
      <c r="J34" s="43"/>
    </row>
    <row r="35" s="1" customFormat="1" customHeight="1" spans="1:10">
      <c r="A35" s="16"/>
      <c r="B35" s="17" t="s">
        <v>36</v>
      </c>
      <c r="C35" s="18">
        <f>SUM(C31)</f>
        <v>0</v>
      </c>
      <c r="D35" s="18">
        <f t="shared" ref="D35:H35" si="11">SUM(D31)</f>
        <v>0</v>
      </c>
      <c r="E35" s="18">
        <f t="shared" si="11"/>
        <v>0</v>
      </c>
      <c r="F35" s="18">
        <f t="shared" si="11"/>
        <v>0</v>
      </c>
      <c r="G35" s="18">
        <f t="shared" si="11"/>
        <v>0</v>
      </c>
      <c r="H35" s="18">
        <f t="shared" si="11"/>
        <v>0</v>
      </c>
      <c r="I35" s="37"/>
      <c r="J35" s="44"/>
    </row>
    <row r="36" customHeight="1" spans="1:10">
      <c r="A36" s="11">
        <v>8</v>
      </c>
      <c r="B36" s="12" t="s">
        <v>37</v>
      </c>
      <c r="C36" s="13">
        <v>0</v>
      </c>
      <c r="D36" s="14"/>
      <c r="E36" s="13">
        <f t="shared" si="2"/>
        <v>0</v>
      </c>
      <c r="F36" s="13">
        <v>0</v>
      </c>
      <c r="G36" s="13">
        <v>0</v>
      </c>
      <c r="H36" s="13">
        <f t="shared" si="0"/>
        <v>0</v>
      </c>
      <c r="I36" s="33"/>
      <c r="J36" s="39" t="s">
        <v>38</v>
      </c>
    </row>
    <row r="37" customHeight="1" spans="1:10">
      <c r="A37" s="11"/>
      <c r="B37" s="12"/>
      <c r="C37" s="13"/>
      <c r="D37" s="14"/>
      <c r="E37" s="13"/>
      <c r="F37" s="13">
        <v>0</v>
      </c>
      <c r="G37" s="13">
        <v>0</v>
      </c>
      <c r="H37" s="13">
        <f t="shared" si="0"/>
        <v>0</v>
      </c>
      <c r="I37" s="33"/>
      <c r="J37" s="40"/>
    </row>
    <row r="38" s="1" customFormat="1" customHeight="1" spans="1:10">
      <c r="A38" s="16"/>
      <c r="B38" s="17" t="s">
        <v>39</v>
      </c>
      <c r="C38" s="18">
        <f>SUM(C36)</f>
        <v>0</v>
      </c>
      <c r="D38" s="18">
        <f t="shared" ref="D38:H38" si="12">SUM(D36)</f>
        <v>0</v>
      </c>
      <c r="E38" s="18">
        <f t="shared" si="12"/>
        <v>0</v>
      </c>
      <c r="F38" s="18">
        <f t="shared" si="12"/>
        <v>0</v>
      </c>
      <c r="G38" s="18">
        <f t="shared" si="12"/>
        <v>0</v>
      </c>
      <c r="H38" s="18">
        <f t="shared" si="12"/>
        <v>0</v>
      </c>
      <c r="I38" s="37"/>
      <c r="J38" s="41"/>
    </row>
    <row r="39" customHeight="1" spans="1:10">
      <c r="A39" s="11">
        <v>9</v>
      </c>
      <c r="B39" s="12" t="s">
        <v>40</v>
      </c>
      <c r="C39" s="13">
        <v>0</v>
      </c>
      <c r="D39" s="14"/>
      <c r="E39" s="13">
        <f t="shared" si="2"/>
        <v>0</v>
      </c>
      <c r="F39" s="13">
        <v>0</v>
      </c>
      <c r="G39" s="13">
        <v>0</v>
      </c>
      <c r="H39" s="13">
        <f t="shared" si="0"/>
        <v>0</v>
      </c>
      <c r="I39" s="33"/>
      <c r="J39" s="34" t="s">
        <v>41</v>
      </c>
    </row>
    <row r="40" customHeight="1" spans="1:10">
      <c r="A40" s="11"/>
      <c r="B40" s="12"/>
      <c r="C40" s="13"/>
      <c r="D40" s="14"/>
      <c r="E40" s="13"/>
      <c r="F40" s="13">
        <v>0</v>
      </c>
      <c r="G40" s="13">
        <v>0</v>
      </c>
      <c r="H40" s="13">
        <f t="shared" si="0"/>
        <v>0</v>
      </c>
      <c r="I40" s="33"/>
      <c r="J40" s="36"/>
    </row>
    <row r="41" customHeight="1" spans="1:10">
      <c r="A41" s="11"/>
      <c r="B41" s="12"/>
      <c r="C41" s="13"/>
      <c r="D41" s="14"/>
      <c r="E41" s="13"/>
      <c r="F41" s="13">
        <v>0</v>
      </c>
      <c r="G41" s="13">
        <v>0</v>
      </c>
      <c r="H41" s="13">
        <f t="shared" si="0"/>
        <v>0</v>
      </c>
      <c r="I41" s="33"/>
      <c r="J41" s="36"/>
    </row>
    <row r="42" s="1" customFormat="1" customHeight="1" spans="1:10">
      <c r="A42" s="16"/>
      <c r="B42" s="17" t="s">
        <v>42</v>
      </c>
      <c r="C42" s="18">
        <f>SUM(C39)</f>
        <v>0</v>
      </c>
      <c r="D42" s="18">
        <f t="shared" ref="D42:H42" si="13">SUM(D39)</f>
        <v>0</v>
      </c>
      <c r="E42" s="18">
        <f t="shared" si="13"/>
        <v>0</v>
      </c>
      <c r="F42" s="18">
        <f t="shared" si="13"/>
        <v>0</v>
      </c>
      <c r="G42" s="18">
        <f t="shared" si="13"/>
        <v>0</v>
      </c>
      <c r="H42" s="18">
        <f t="shared" si="13"/>
        <v>0</v>
      </c>
      <c r="I42" s="37"/>
      <c r="J42" s="38"/>
    </row>
    <row r="43" customHeight="1" spans="1:10">
      <c r="A43" s="19">
        <v>10</v>
      </c>
      <c r="B43" s="12" t="s">
        <v>43</v>
      </c>
      <c r="C43" s="13">
        <v>0</v>
      </c>
      <c r="D43" s="14"/>
      <c r="E43" s="13">
        <f t="shared" si="2"/>
        <v>0</v>
      </c>
      <c r="F43" s="13">
        <v>0</v>
      </c>
      <c r="G43" s="13">
        <v>260</v>
      </c>
      <c r="H43" s="13">
        <f t="shared" si="0"/>
        <v>260</v>
      </c>
      <c r="I43" s="33" t="s">
        <v>44</v>
      </c>
      <c r="J43" s="42"/>
    </row>
    <row r="44" customHeight="1" spans="1:10">
      <c r="A44" s="25"/>
      <c r="B44" s="12"/>
      <c r="C44" s="13"/>
      <c r="D44" s="14"/>
      <c r="E44" s="13"/>
      <c r="F44" s="13">
        <v>0</v>
      </c>
      <c r="G44" s="13">
        <v>0</v>
      </c>
      <c r="H44" s="13">
        <f t="shared" ref="H44:H49" si="14">F44+G44</f>
        <v>0</v>
      </c>
      <c r="I44" s="33"/>
      <c r="J44" s="43"/>
    </row>
    <row r="45" customHeight="1" spans="1:10">
      <c r="A45" s="25"/>
      <c r="B45" s="12"/>
      <c r="C45" s="13"/>
      <c r="D45" s="14"/>
      <c r="E45" s="13"/>
      <c r="F45" s="13">
        <v>0</v>
      </c>
      <c r="G45" s="13">
        <v>0</v>
      </c>
      <c r="H45" s="13">
        <f t="shared" si="14"/>
        <v>0</v>
      </c>
      <c r="I45" s="33"/>
      <c r="J45" s="43"/>
    </row>
    <row r="46" customHeight="1" spans="1:10">
      <c r="A46" s="25"/>
      <c r="B46" s="12"/>
      <c r="C46" s="13"/>
      <c r="D46" s="14"/>
      <c r="E46" s="13"/>
      <c r="F46" s="13">
        <v>0</v>
      </c>
      <c r="G46" s="13">
        <v>0</v>
      </c>
      <c r="H46" s="13">
        <f t="shared" si="14"/>
        <v>0</v>
      </c>
      <c r="I46" s="33"/>
      <c r="J46" s="43"/>
    </row>
    <row r="47" customHeight="1" spans="1:10">
      <c r="A47" s="25"/>
      <c r="B47" s="12"/>
      <c r="C47" s="13"/>
      <c r="D47" s="14"/>
      <c r="E47" s="13"/>
      <c r="F47" s="13">
        <v>0</v>
      </c>
      <c r="G47" s="13">
        <v>0</v>
      </c>
      <c r="H47" s="13">
        <f t="shared" si="14"/>
        <v>0</v>
      </c>
      <c r="I47" s="33"/>
      <c r="J47" s="43"/>
    </row>
    <row r="48" customHeight="1" spans="1:10">
      <c r="A48" s="25"/>
      <c r="B48" s="12"/>
      <c r="C48" s="13"/>
      <c r="D48" s="14"/>
      <c r="E48" s="13"/>
      <c r="F48" s="13">
        <v>0</v>
      </c>
      <c r="G48" s="13">
        <v>0</v>
      </c>
      <c r="H48" s="13">
        <f t="shared" si="14"/>
        <v>0</v>
      </c>
      <c r="I48" s="33"/>
      <c r="J48" s="43"/>
    </row>
    <row r="49" customHeight="1" spans="1:10">
      <c r="A49" s="22"/>
      <c r="B49" s="12"/>
      <c r="C49" s="13"/>
      <c r="D49" s="14"/>
      <c r="E49" s="13"/>
      <c r="F49" s="13">
        <v>0</v>
      </c>
      <c r="G49" s="13">
        <v>0</v>
      </c>
      <c r="H49" s="13">
        <f t="shared" si="14"/>
        <v>0</v>
      </c>
      <c r="I49" s="33"/>
      <c r="J49" s="43"/>
    </row>
    <row r="50" s="1" customFormat="1" customHeight="1" spans="1:10">
      <c r="A50" s="16"/>
      <c r="B50" s="17" t="s">
        <v>45</v>
      </c>
      <c r="C50" s="18">
        <f>SUM(C43)</f>
        <v>0</v>
      </c>
      <c r="D50" s="18">
        <f t="shared" ref="D50:H50" si="15">SUM(D43)</f>
        <v>0</v>
      </c>
      <c r="E50" s="18">
        <f t="shared" si="15"/>
        <v>0</v>
      </c>
      <c r="F50" s="18">
        <f t="shared" si="15"/>
        <v>0</v>
      </c>
      <c r="G50" s="18">
        <f>SUM(G43)</f>
        <v>260</v>
      </c>
      <c r="H50" s="18">
        <f>SUM(H43)</f>
        <v>260</v>
      </c>
      <c r="I50" s="37"/>
      <c r="J50" s="44"/>
    </row>
    <row r="51" customHeight="1" spans="1:10">
      <c r="A51" s="16"/>
      <c r="B51" s="17" t="s">
        <v>46</v>
      </c>
      <c r="C51" s="18">
        <f>SUM(C50,C42,C38,C35,C30,C25,C22,C19,C14,C11)</f>
        <v>0</v>
      </c>
      <c r="D51" s="18">
        <f t="shared" ref="D51:H51" si="16">SUM(D50,D42,D38,D35,D30,D25,D22,D19,D14,D11)</f>
        <v>0</v>
      </c>
      <c r="E51" s="18">
        <f t="shared" si="16"/>
        <v>0</v>
      </c>
      <c r="F51" s="18">
        <f t="shared" si="16"/>
        <v>1375.93</v>
      </c>
      <c r="G51" s="18">
        <f t="shared" si="16"/>
        <v>313.1</v>
      </c>
      <c r="H51" s="18">
        <f t="shared" si="16"/>
        <v>1689.03</v>
      </c>
      <c r="I51" s="37"/>
      <c r="J51" s="45"/>
    </row>
    <row r="55" customHeight="1" spans="1:9">
      <c r="A55" s="26" t="s">
        <v>47</v>
      </c>
      <c r="B55" s="27"/>
      <c r="C55" s="28" t="s">
        <v>48</v>
      </c>
      <c r="D55" s="28"/>
      <c r="E55" s="28" t="s">
        <v>49</v>
      </c>
      <c r="F55" s="28"/>
      <c r="G55" s="28" t="s">
        <v>50</v>
      </c>
      <c r="H55" s="28"/>
      <c r="I55" s="46" t="s">
        <v>51</v>
      </c>
    </row>
    <row r="56" customHeight="1" spans="1:9">
      <c r="A56" s="29">
        <f>E51</f>
        <v>0</v>
      </c>
      <c r="B56" s="30"/>
      <c r="C56" s="30">
        <f>H51</f>
        <v>1689.03</v>
      </c>
      <c r="D56" s="30"/>
      <c r="E56" s="30">
        <f>F51</f>
        <v>1375.93</v>
      </c>
      <c r="F56" s="30"/>
      <c r="G56" s="30">
        <f>G51</f>
        <v>313.1</v>
      </c>
      <c r="H56" s="30"/>
      <c r="I56" s="47">
        <f>A56-C56</f>
        <v>-1689.03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57" fitToHeight="0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40" sqref="H40"/>
    </sheetView>
  </sheetViews>
  <sheetFormatPr defaultColWidth="8.88888888888889" defaultRowHeight="14.4"/>
  <sheetData/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2017-01-19T02:25:00Z</cp:lastPrinted>
  <dcterms:modified xsi:type="dcterms:W3CDTF">2025-07-22T08:06:52Z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3CB18E3776FF49FC9B31C886A5CD712E_13</vt:lpwstr>
  </property>
  <property fmtid="{D5CDD505-2E9C-101B-9397-08002B2CF9AE}" pid="3" name="KSOProductBuildVer">
    <vt:lpwstr>2052-12.1.0.21915</vt:lpwstr>
  </property>
</Properties>
</file>