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8_{4AFCEAAA-0CC5-E74B-8D0A-2F48B4798033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F53" i="4" l="1"/>
  <c r="E58" i="4" s="1"/>
  <c r="H52" i="4"/>
  <c r="H53" i="4" s="1"/>
  <c r="C58" i="4" s="1"/>
  <c r="E53" i="4"/>
  <c r="A58" i="4" s="1"/>
  <c r="I58" i="4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<sst xmlns="http://schemas.openxmlformats.org/spreadsheetml/2006/main" count="54" uniqueCount="54">
  <si>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</si>
  <si>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</si>
  <si>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</si>
  <si>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</si>
  <si>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</si>
  <si>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</si>
  <si>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</si>
  <si>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</si>
  <si>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</si>
  <si>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</si>
  <si>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</si>
  <si>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</si>
  <si>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</si>
  <si>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</si>
  <si>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</si>
  <si>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</si>
  <si>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</si>
  <si>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</si>
  <si>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</si>
  <si>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</si>
  <si>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</si>
  <si>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</si>
  <si>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</si>
  <si>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</si>
  <si>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</si>
  <si>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</si>
  <si>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</si>
  <si>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</si>
  <si>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</si>
  <si>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</si>
  <si>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</si>
  <si>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</si>
  <si>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</si>
  <si>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</si>
  <si>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</si>
  <si>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</si>
  <si>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</si>
  <si>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</si>
  <si>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</si>
  <si>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</si>
  <si>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</si>
  <si>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</si>
  <si>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</si>
  <si>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</si>
  <si>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</si>
  <si>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</si>
  <si>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</si>
  <si>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</si>
  <si>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</si>
  <si>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</si>
  <si>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</si>
  <si>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团号：HMJB-230510-ANZ455</t>
    <phoneticPr fontId="12" type="noConversion"/>
  </si>
  <si>
    <t>会议日期：5月</t>
    <phoneticPr fontId="12" type="noConversion"/>
  </si>
  <si>
    <t>报销客户高铁车票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</si>
</sst>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_ "/>
    <numFmt numFmtId="179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workbookViewId="0">
      <selection activeCell="J41" sqref="J41:J4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" style="3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50"/>
      <c r="J4" s="49" t="s">
        <v>52</v>
      </c>
    </row>
    <row r="5" spans="1:12" ht="21" customHeight="1">
      <c r="H5" s="51"/>
      <c r="I5" s="51"/>
      <c r="J5" s="51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51" si="0">F8+G8</f>
        <v>0</v>
      </c>
      <c r="I8" s="16"/>
      <c r="J8" s="55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si="0"/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54"/>
    </row>
    <row r="22" spans="1:10" ht="21" customHeight="1">
      <c r="A22" s="34">
        <v>4</v>
      </c>
      <c r="B22" s="28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4"/>
    </row>
    <row r="25" spans="1:10" ht="21" customHeight="1">
      <c r="A25" s="35">
        <v>5</v>
      </c>
      <c r="B25" s="29" t="s">
        <v>25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si="0"/>
        <v>0</v>
      </c>
      <c r="I26" s="16"/>
      <c r="J26" s="44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45"/>
    </row>
    <row r="28" spans="1:10" ht="21" customHeight="1">
      <c r="A28" s="34">
        <v>6</v>
      </c>
      <c r="B28" s="28" t="s">
        <v>28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54"/>
    </row>
    <row r="33" spans="1:10" ht="21" customHeight="1">
      <c r="A33" s="34">
        <v>7</v>
      </c>
      <c r="B33" s="28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21"/>
      <c r="J33" s="46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48"/>
    </row>
    <row r="38" spans="1:10" ht="21" customHeight="1">
      <c r="A38" s="34">
        <v>8</v>
      </c>
      <c r="B38" s="28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4"/>
    </row>
    <row r="41" spans="1:10" ht="21" customHeight="1">
      <c r="A41" s="34">
        <v>9</v>
      </c>
      <c r="B41" s="28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5"/>
    </row>
    <row r="45" spans="1:10" ht="21" customHeight="1">
      <c r="A45" s="35">
        <v>10</v>
      </c>
      <c r="B45" s="28" t="s">
        <v>39</v>
      </c>
      <c r="C45" s="39">
        <v>0</v>
      </c>
      <c r="D45" s="42"/>
      <c r="E45" s="39">
        <f t="shared" si="2"/>
        <v>0</v>
      </c>
      <c r="F45" s="8">
        <v>631</v>
      </c>
      <c r="G45" s="8">
        <v>0</v>
      </c>
      <c r="H45" s="8">
        <f t="shared" si="0"/>
        <v>631</v>
      </c>
      <c r="I45" s="57" t="s">
        <v>53</v>
      </c>
      <c r="J45" s="56"/>
    </row>
    <row r="46" spans="1:10" ht="21" customHeight="1">
      <c r="A46" s="37"/>
      <c r="B46" s="28"/>
      <c r="C46" s="39"/>
      <c r="D46" s="42"/>
      <c r="E46" s="39"/>
      <c r="F46" s="8">
        <v>631</v>
      </c>
      <c r="G46" s="8">
        <v>0</v>
      </c>
      <c r="H46" s="8">
        <f t="shared" si="0"/>
        <v>631</v>
      </c>
      <c r="I46" s="58"/>
      <c r="J46" s="47"/>
    </row>
    <row r="47" spans="1:10" ht="21" customHeight="1">
      <c r="A47" s="37"/>
      <c r="B47" s="28"/>
      <c r="C47" s="39"/>
      <c r="D47" s="42"/>
      <c r="E47" s="39"/>
      <c r="F47" s="8">
        <v>667</v>
      </c>
      <c r="G47" s="8">
        <v>0</v>
      </c>
      <c r="H47" s="8">
        <f t="shared" si="0"/>
        <v>667</v>
      </c>
      <c r="I47" s="58"/>
      <c r="J47" s="47"/>
    </row>
    <row r="48" spans="1:10" ht="21" customHeight="1">
      <c r="A48" s="37"/>
      <c r="B48" s="28"/>
      <c r="C48" s="39"/>
      <c r="D48" s="42"/>
      <c r="E48" s="39"/>
      <c r="F48" s="8">
        <v>667</v>
      </c>
      <c r="G48" s="8">
        <v>0</v>
      </c>
      <c r="H48" s="8">
        <f t="shared" si="0"/>
        <v>667</v>
      </c>
      <c r="I48" s="59"/>
      <c r="J48" s="47"/>
    </row>
    <row r="49" spans="1:10" ht="21" customHeight="1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0"/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0"/>
        <v>0</v>
      </c>
      <c r="I50" s="16"/>
      <c r="J50" s="47"/>
    </row>
    <row r="51" spans="1:10" ht="21" customHeight="1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0"/>
        <v>0</v>
      </c>
      <c r="I51" s="16"/>
      <c r="J51" s="47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7">SUM(D45)</f>
        <v>0</v>
      </c>
      <c r="E52" s="11">
        <f t="shared" si="17"/>
        <v>0</v>
      </c>
      <c r="F52" s="11">
        <f>SUM(F45:F51)</f>
        <v>2596</v>
      </c>
      <c r="G52" s="11">
        <f t="shared" ref="G52:H52" si="18">SUM(G45:G51)</f>
        <v>0</v>
      </c>
      <c r="H52" s="11">
        <f t="shared" si="18"/>
        <v>2596</v>
      </c>
      <c r="I52" s="17"/>
      <c r="J52" s="48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19">SUM(D52,D44,D40,D37,D32,D27,D24,D21,D16,D13)</f>
        <v>0</v>
      </c>
      <c r="E53" s="11">
        <f t="shared" si="19"/>
        <v>0</v>
      </c>
      <c r="F53" s="11">
        <f t="shared" si="19"/>
        <v>2596</v>
      </c>
      <c r="G53" s="11">
        <f t="shared" si="19"/>
        <v>0</v>
      </c>
      <c r="H53" s="11">
        <f t="shared" si="19"/>
        <v>2596</v>
      </c>
      <c r="I53" s="17"/>
      <c r="J53" s="18"/>
    </row>
    <row r="57" spans="1:10" ht="21" customHeight="1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19" t="s">
        <v>46</v>
      </c>
    </row>
    <row r="58" spans="1:10" ht="21" customHeight="1">
      <c r="A58" s="31">
        <f>E53</f>
        <v>0</v>
      </c>
      <c r="B58" s="32"/>
      <c r="C58" s="32">
        <f>H53</f>
        <v>2596</v>
      </c>
      <c r="D58" s="32"/>
      <c r="E58" s="32">
        <f>F53</f>
        <v>2596</v>
      </c>
      <c r="F58" s="32"/>
      <c r="G58" s="32">
        <f>G53</f>
        <v>0</v>
      </c>
      <c r="H58" s="32"/>
      <c r="I58" s="20">
        <f>A58-C58</f>
        <v>-2596</v>
      </c>
    </row>
    <row r="60" spans="1:10" ht="21" customHeight="1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7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I45:I48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2023-06-21T04:04:09Z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