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<sst xmlns="http://schemas.openxmlformats.org/spreadsheetml/2006/main" count="58" uniqueCount="58">
  <si>
    <t>【借款报销单】</t>
  </si>
  <si>
    <t>HMEA-230606-HCB726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</si>
  <si>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</si>
  <si>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</si>
  <si>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</si>
  <si>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</si>
  <si>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</si>
  <si>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</si>
  <si>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</si>
  <si>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</si>
  <si>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</si>
  <si>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</si>
  <si>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</si>
  <si>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</si>
  <si>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</si>
  <si>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</si>
  <si>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客户市内交通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</si>
  <si>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</si>
  <si>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</si>
  <si>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</si>
  <si>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</si>
  <si>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</si>
  <si>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</si>
  <si>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</si>
  <si>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</si>
  <si>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</si>
  <si>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</si>
  <si>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</si>
  <si>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</si>
  <si>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啤酒</t>
  </si>
  <si>
    <t>尽量提供可用的原始发票，发票项目不可用的，且开票需要加收税点的可以不提供原始发票。网上交易均需提供交易截图。</t>
  </si>
  <si>
    <t>红酒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</si>
  <si>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</si>
  <si>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</si>
  <si>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</si>
  <si>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</si>
  <si>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</si>
  <si>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</si>
  <si>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</si>
  <si>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</si>
  <si>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</si>
  <si>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</si>
  <si>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</si>
  <si>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</si>
  <si>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</si>
  <si>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顺丰快递</t>
  </si>
  <si>
    <t>货拉拉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</si>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</sst>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zoomScale="80" zoomScaleNormal="80" topLeftCell="A7" workbookViewId="0">
      <selection activeCell="J15" sqref="J15:J19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10.5862068965517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0"/>
      <c r="J2" s="40"/>
      <c r="K2" s="40"/>
      <c r="L2" s="4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1124.24</v>
      </c>
      <c r="G8" s="15">
        <v>0</v>
      </c>
      <c r="H8" s="15">
        <f>F8+G8</f>
        <v>1124.24</v>
      </c>
      <c r="I8" s="41" t="s">
        <v>16</v>
      </c>
      <c r="J8" s="42" t="s">
        <v>17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1"/>
      <c r="J9" s="4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1"/>
      <c r="J10" s="43"/>
    </row>
    <row r="11" s="1" customFormat="1" customHeight="1" spans="1:10">
      <c r="A11" s="17"/>
      <c r="B11" s="18" t="s">
        <v>18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1124.24</v>
      </c>
      <c r="G11" s="19">
        <f>SUM(G8:G10)</f>
        <v>0</v>
      </c>
      <c r="H11" s="19">
        <f>SUM(H8:H10)</f>
        <v>1124.24</v>
      </c>
      <c r="I11" s="44"/>
      <c r="J11" s="45"/>
    </row>
    <row r="12" customHeight="1" spans="1:10">
      <c r="A12" s="20">
        <v>2</v>
      </c>
      <c r="B12" s="21" t="s">
        <v>19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1"/>
      <c r="J12" s="42" t="s">
        <v>20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1"/>
      <c r="J13" s="43"/>
    </row>
    <row r="14" s="1" customFormat="1" customHeight="1" spans="1:10">
      <c r="A14" s="17"/>
      <c r="B14" s="18" t="s">
        <v>21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4"/>
      <c r="J14" s="45"/>
    </row>
    <row r="15" customHeight="1" spans="1:10">
      <c r="A15" s="13">
        <v>3</v>
      </c>
      <c r="B15" s="14" t="s">
        <v>22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 t="shared" ref="H15:H23" si="1">F15+G15</f>
        <v>0</v>
      </c>
      <c r="I15" s="41"/>
      <c r="J15" s="46" t="s">
        <v>23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1"/>
      <c r="J16" s="47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1"/>
      <c r="J17" s="47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1"/>
      <c r="J18" s="47"/>
    </row>
    <row r="19" s="1" customFormat="1" customHeight="1" spans="1:10">
      <c r="A19" s="17"/>
      <c r="B19" s="18" t="s">
        <v>24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4"/>
      <c r="J19" s="48"/>
    </row>
    <row r="20" customFormat="1" customHeight="1" spans="1:10">
      <c r="A20" s="20">
        <v>4</v>
      </c>
      <c r="B20" s="21" t="s">
        <v>25</v>
      </c>
      <c r="C20" s="22">
        <v>10000</v>
      </c>
      <c r="D20" s="23">
        <v>1</v>
      </c>
      <c r="E20" s="22">
        <f>C20*D20</f>
        <v>10000</v>
      </c>
      <c r="F20" s="15">
        <v>0</v>
      </c>
      <c r="G20" s="15">
        <v>0</v>
      </c>
      <c r="H20" s="15">
        <f t="shared" si="1"/>
        <v>0</v>
      </c>
      <c r="I20" s="41"/>
      <c r="J20" s="46" t="s">
        <v>26</v>
      </c>
    </row>
    <row r="21" customHeight="1" spans="1:10">
      <c r="A21" s="28"/>
      <c r="B21" s="29"/>
      <c r="C21" s="30"/>
      <c r="D21" s="31"/>
      <c r="E21" s="30"/>
      <c r="F21" s="15">
        <v>0</v>
      </c>
      <c r="G21" s="15">
        <v>0</v>
      </c>
      <c r="H21" s="15">
        <f t="shared" si="1"/>
        <v>0</v>
      </c>
      <c r="I21" s="41"/>
      <c r="J21" s="47"/>
    </row>
    <row r="22" customHeight="1" spans="1:10">
      <c r="A22" s="28"/>
      <c r="B22" s="29"/>
      <c r="C22" s="30"/>
      <c r="D22" s="31"/>
      <c r="E22" s="30"/>
      <c r="F22" s="15">
        <v>0</v>
      </c>
      <c r="G22" s="15">
        <v>0</v>
      </c>
      <c r="H22" s="15">
        <f t="shared" si="1"/>
        <v>0</v>
      </c>
      <c r="I22" s="41"/>
      <c r="J22" s="47"/>
    </row>
    <row r="23" customHeight="1" spans="1:10">
      <c r="A23" s="24"/>
      <c r="B23" s="25"/>
      <c r="C23" s="26"/>
      <c r="D23" s="27"/>
      <c r="E23" s="26"/>
      <c r="F23" s="15">
        <v>0</v>
      </c>
      <c r="G23" s="15">
        <v>0</v>
      </c>
      <c r="H23" s="15">
        <f t="shared" si="1"/>
        <v>0</v>
      </c>
      <c r="I23" s="41"/>
      <c r="J23" s="47"/>
    </row>
    <row r="24" s="1" customFormat="1" customHeight="1" spans="1:10">
      <c r="A24" s="17"/>
      <c r="B24" s="18" t="s">
        <v>27</v>
      </c>
      <c r="C24" s="19">
        <f>SUM(C20)</f>
        <v>10000</v>
      </c>
      <c r="D24" s="19">
        <f>SUM(D20)</f>
        <v>1</v>
      </c>
      <c r="E24" s="19">
        <f>SUM(E20)</f>
        <v>10000</v>
      </c>
      <c r="F24" s="19">
        <f>SUM(F20:F23)</f>
        <v>0</v>
      </c>
      <c r="G24" s="19">
        <f>SUM(G20:G23)</f>
        <v>0</v>
      </c>
      <c r="H24" s="19">
        <f>SUM(H20:H23)</f>
        <v>0</v>
      </c>
      <c r="I24" s="44"/>
      <c r="J24" s="48"/>
    </row>
    <row r="25" customHeight="1" spans="1:10">
      <c r="A25" s="20">
        <v>5</v>
      </c>
      <c r="B25" s="21" t="s">
        <v>28</v>
      </c>
      <c r="C25" s="22">
        <v>0</v>
      </c>
      <c r="D25" s="23"/>
      <c r="E25" s="22">
        <f>C25*D25</f>
        <v>0</v>
      </c>
      <c r="F25" s="15">
        <v>410.6</v>
      </c>
      <c r="G25" s="15">
        <v>0</v>
      </c>
      <c r="H25" s="15">
        <f>F25+G25</f>
        <v>410.6</v>
      </c>
      <c r="I25" s="41" t="s">
        <v>29</v>
      </c>
      <c r="J25" s="42" t="s">
        <v>30</v>
      </c>
    </row>
    <row r="26" customHeight="1" spans="1:10">
      <c r="A26" s="28"/>
      <c r="B26" s="29"/>
      <c r="C26" s="30"/>
      <c r="D26" s="31"/>
      <c r="E26" s="30"/>
      <c r="F26" s="15">
        <v>1507.5</v>
      </c>
      <c r="G26" s="15">
        <v>0</v>
      </c>
      <c r="H26" s="15">
        <f>F26+G26</f>
        <v>1507.5</v>
      </c>
      <c r="I26" s="41" t="s">
        <v>31</v>
      </c>
      <c r="J26" s="43"/>
    </row>
    <row r="27" customHeight="1" spans="1:10">
      <c r="A27" s="24"/>
      <c r="B27" s="25"/>
      <c r="C27" s="26"/>
      <c r="D27" s="27"/>
      <c r="E27" s="26"/>
      <c r="F27" s="15">
        <v>0</v>
      </c>
      <c r="G27" s="15">
        <v>0</v>
      </c>
      <c r="H27" s="15">
        <f t="shared" ref="H27" si="3">F27+G27</f>
        <v>0</v>
      </c>
      <c r="I27" s="41"/>
      <c r="J27" s="43"/>
    </row>
    <row r="28" s="1" customFormat="1" customHeight="1" spans="1:10">
      <c r="A28" s="17"/>
      <c r="B28" s="18" t="s">
        <v>32</v>
      </c>
      <c r="C28" s="19">
        <f>SUM(C25)</f>
        <v>0</v>
      </c>
      <c r="D28" s="19">
        <f t="shared" ref="D28:E28" si="4">SUM(D25)</f>
        <v>0</v>
      </c>
      <c r="E28" s="19">
        <f t="shared" si="4"/>
        <v>0</v>
      </c>
      <c r="F28" s="19">
        <f>SUM(F25:F27)</f>
        <v>1918.1</v>
      </c>
      <c r="G28" s="19">
        <f>SUM(G25:G27)</f>
        <v>0</v>
      </c>
      <c r="H28" s="19">
        <f>SUM(H25:H27)</f>
        <v>1918.1</v>
      </c>
      <c r="I28" s="44"/>
      <c r="J28" s="45"/>
    </row>
    <row r="29" customHeight="1" spans="1:10">
      <c r="A29" s="13">
        <v>6</v>
      </c>
      <c r="B29" s="14" t="s">
        <v>33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>F29+G29</f>
        <v>0</v>
      </c>
      <c r="I29" s="41"/>
      <c r="J29" s="42" t="s">
        <v>34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1"/>
      <c r="J30" s="47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>F31+G31</f>
        <v>0</v>
      </c>
      <c r="I31" s="41"/>
      <c r="J31" s="47"/>
    </row>
    <row r="32" s="1" customFormat="1" customHeight="1" spans="1:10">
      <c r="A32" s="17"/>
      <c r="B32" s="18" t="s">
        <v>35</v>
      </c>
      <c r="C32" s="19">
        <f>SUM(C29)</f>
        <v>0</v>
      </c>
      <c r="D32" s="19">
        <f t="shared" ref="D32:E32" si="5">SUM(D29)</f>
        <v>0</v>
      </c>
      <c r="E32" s="19">
        <f t="shared" si="5"/>
        <v>0</v>
      </c>
      <c r="F32" s="19">
        <f>SUM(F29:F31)</f>
        <v>0</v>
      </c>
      <c r="G32" s="19">
        <f>SUM(G29:G31)</f>
        <v>0</v>
      </c>
      <c r="H32" s="19">
        <f>SUM(H29:H31)</f>
        <v>0</v>
      </c>
      <c r="I32" s="44"/>
      <c r="J32" s="48"/>
    </row>
    <row r="33" customHeight="1" spans="1:10">
      <c r="A33" s="13">
        <v>7</v>
      </c>
      <c r="B33" s="14" t="s">
        <v>36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>F33+G33</f>
        <v>0</v>
      </c>
      <c r="I33" s="41"/>
      <c r="J33" s="49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1"/>
      <c r="J34" s="50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41"/>
      <c r="J35" s="50"/>
    </row>
    <row r="36" s="1" customFormat="1" customHeight="1" spans="1:10">
      <c r="A36" s="17"/>
      <c r="B36" s="18" t="s">
        <v>37</v>
      </c>
      <c r="C36" s="19">
        <f>SUM(C33)</f>
        <v>0</v>
      </c>
      <c r="D36" s="19">
        <f t="shared" ref="D36:E36" si="6">SUM(D33)</f>
        <v>0</v>
      </c>
      <c r="E36" s="19">
        <f t="shared" si="6"/>
        <v>0</v>
      </c>
      <c r="F36" s="19">
        <f>SUM(F33:F35)</f>
        <v>0</v>
      </c>
      <c r="G36" s="19">
        <f>SUM(G33:G35)</f>
        <v>0</v>
      </c>
      <c r="H36" s="19">
        <f>SUM(H33:H35)</f>
        <v>0</v>
      </c>
      <c r="I36" s="44"/>
      <c r="J36" s="51"/>
    </row>
    <row r="37" customHeight="1" spans="1:10">
      <c r="A37" s="13">
        <v>8</v>
      </c>
      <c r="B37" s="14" t="s">
        <v>38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>F37+G37</f>
        <v>0</v>
      </c>
      <c r="I37" s="41"/>
      <c r="J37" s="46" t="s">
        <v>39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1"/>
      <c r="J38" s="4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>F39+G39</f>
        <v>0</v>
      </c>
      <c r="I39" s="41"/>
      <c r="J39" s="47"/>
    </row>
    <row r="40" s="1" customFormat="1" customHeight="1" spans="1:10">
      <c r="A40" s="17"/>
      <c r="B40" s="18" t="s">
        <v>40</v>
      </c>
      <c r="C40" s="19">
        <f>SUM(C37)</f>
        <v>0</v>
      </c>
      <c r="D40" s="19">
        <f t="shared" ref="D40:E40" si="7">SUM(D37)</f>
        <v>0</v>
      </c>
      <c r="E40" s="19">
        <f t="shared" si="7"/>
        <v>0</v>
      </c>
      <c r="F40" s="19">
        <f>SUM(F37:F39)</f>
        <v>0</v>
      </c>
      <c r="G40" s="19">
        <f>SUM(G37:G39)</f>
        <v>0</v>
      </c>
      <c r="H40" s="19">
        <f>SUM(H37:H39)</f>
        <v>0</v>
      </c>
      <c r="I40" s="44"/>
      <c r="J40" s="48"/>
    </row>
    <row r="41" customHeight="1" spans="1:10">
      <c r="A41" s="13">
        <v>9</v>
      </c>
      <c r="B41" s="14" t="s">
        <v>41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>F41+G41</f>
        <v>0</v>
      </c>
      <c r="I41" s="41"/>
      <c r="J41" s="42" t="s">
        <v>42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1"/>
      <c r="J42" s="43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>F43+G43</f>
        <v>0</v>
      </c>
      <c r="I43" s="41"/>
      <c r="J43" s="43"/>
    </row>
    <row r="44" s="1" customFormat="1" customHeight="1" spans="1:10">
      <c r="A44" s="17"/>
      <c r="B44" s="18" t="s">
        <v>43</v>
      </c>
      <c r="C44" s="19">
        <f>SUM(C41)</f>
        <v>0</v>
      </c>
      <c r="D44" s="19">
        <f t="shared" ref="D44:E44" si="8">SUM(D41)</f>
        <v>0</v>
      </c>
      <c r="E44" s="19">
        <f t="shared" si="8"/>
        <v>0</v>
      </c>
      <c r="F44" s="19">
        <f>SUM(F41:F43)</f>
        <v>0</v>
      </c>
      <c r="G44" s="19">
        <f t="shared" ref="G44:H44" si="9">SUM(G41:G43)</f>
        <v>0</v>
      </c>
      <c r="H44" s="19">
        <f t="shared" si="9"/>
        <v>0</v>
      </c>
      <c r="I44" s="44"/>
      <c r="J44" s="45"/>
    </row>
    <row r="45" customHeight="1" spans="1:10">
      <c r="A45" s="20">
        <v>10</v>
      </c>
      <c r="B45" s="21" t="s">
        <v>44</v>
      </c>
      <c r="C45" s="22">
        <v>0</v>
      </c>
      <c r="D45" s="20"/>
      <c r="E45" s="22">
        <f>C45*D45</f>
        <v>0</v>
      </c>
      <c r="F45" s="15">
        <v>21</v>
      </c>
      <c r="G45" s="15">
        <v>0</v>
      </c>
      <c r="H45" s="15">
        <f>F45+G45</f>
        <v>21</v>
      </c>
      <c r="I45" s="41" t="s">
        <v>45</v>
      </c>
      <c r="J45" s="49"/>
    </row>
    <row r="46" customHeight="1" spans="1:10">
      <c r="A46" s="28"/>
      <c r="B46" s="29"/>
      <c r="C46" s="30"/>
      <c r="D46" s="28"/>
      <c r="E46" s="30"/>
      <c r="F46" s="15">
        <v>0</v>
      </c>
      <c r="G46" s="15">
        <v>31.5</v>
      </c>
      <c r="H46" s="15">
        <f>F46+G46</f>
        <v>31.5</v>
      </c>
      <c r="I46" s="41" t="s">
        <v>46</v>
      </c>
      <c r="J46" s="50"/>
    </row>
    <row r="47" customHeight="1" spans="1:10">
      <c r="A47" s="28"/>
      <c r="B47" s="29"/>
      <c r="C47" s="30"/>
      <c r="D47" s="28"/>
      <c r="E47" s="30"/>
      <c r="F47" s="15">
        <v>0</v>
      </c>
      <c r="G47" s="15">
        <v>0</v>
      </c>
      <c r="H47" s="15">
        <f>F47+G47</f>
        <v>0</v>
      </c>
      <c r="I47" s="41"/>
      <c r="J47" s="50"/>
    </row>
    <row r="48" customHeight="1" spans="1:10">
      <c r="A48" s="28"/>
      <c r="B48" s="29"/>
      <c r="C48" s="30"/>
      <c r="D48" s="28"/>
      <c r="E48" s="30"/>
      <c r="F48" s="15">
        <v>0</v>
      </c>
      <c r="G48" s="15">
        <v>0</v>
      </c>
      <c r="H48" s="15">
        <f>F48+G48</f>
        <v>0</v>
      </c>
      <c r="I48" s="41"/>
      <c r="J48" s="50"/>
    </row>
    <row r="49" customHeight="1" spans="1:10">
      <c r="A49" s="28"/>
      <c r="B49" s="29"/>
      <c r="C49" s="30"/>
      <c r="D49" s="28"/>
      <c r="E49" s="30"/>
      <c r="F49" s="15">
        <v>0</v>
      </c>
      <c r="G49" s="15">
        <v>0</v>
      </c>
      <c r="H49" s="15">
        <f>F49+G49</f>
        <v>0</v>
      </c>
      <c r="I49" s="41"/>
      <c r="J49" s="50"/>
    </row>
    <row r="50" s="1" customFormat="1" customHeight="1" spans="1:10">
      <c r="A50" s="17"/>
      <c r="B50" s="18" t="s">
        <v>47</v>
      </c>
      <c r="C50" s="19">
        <f>SUM(C45)</f>
        <v>0</v>
      </c>
      <c r="D50" s="19">
        <f t="shared" ref="D50:E50" si="10">SUM(D45)</f>
        <v>0</v>
      </c>
      <c r="E50" s="19">
        <f t="shared" si="10"/>
        <v>0</v>
      </c>
      <c r="F50" s="19">
        <f>SUM(F45:F49)</f>
        <v>21</v>
      </c>
      <c r="G50" s="19">
        <f>SUM(G45:G49)</f>
        <v>31.5</v>
      </c>
      <c r="H50" s="19">
        <f>SUM(H45:H49)</f>
        <v>52.5</v>
      </c>
      <c r="I50" s="44"/>
      <c r="J50" s="51"/>
    </row>
    <row r="51" customHeight="1" spans="1:10">
      <c r="A51" s="17"/>
      <c r="B51" s="18" t="s">
        <v>48</v>
      </c>
      <c r="C51" s="19">
        <f>SUM(C50,C44,C40,C36,C32,C28,C24,C19,C14,C11)</f>
        <v>10000</v>
      </c>
      <c r="D51" s="19">
        <f t="shared" ref="D51:H51" si="11">SUM(D50,D44,D40,D36,D32,D28,D24,D19,D14,D11)</f>
        <v>1</v>
      </c>
      <c r="E51" s="19">
        <f t="shared" si="11"/>
        <v>10000</v>
      </c>
      <c r="F51" s="19">
        <f t="shared" si="11"/>
        <v>3063.34</v>
      </c>
      <c r="G51" s="19">
        <f t="shared" si="11"/>
        <v>31.5</v>
      </c>
      <c r="H51" s="19">
        <f t="shared" si="11"/>
        <v>3094.84</v>
      </c>
      <c r="I51" s="44"/>
      <c r="J51" s="52"/>
    </row>
    <row r="55" customHeight="1" spans="1:9">
      <c r="A55" s="32" t="s">
        <v>49</v>
      </c>
      <c r="B55" s="33"/>
      <c r="C55" s="34" t="s">
        <v>50</v>
      </c>
      <c r="D55" s="34"/>
      <c r="E55" s="34" t="s">
        <v>51</v>
      </c>
      <c r="F55" s="34"/>
      <c r="G55" s="34" t="s">
        <v>52</v>
      </c>
      <c r="H55" s="34"/>
      <c r="I55" s="53" t="s">
        <v>53</v>
      </c>
    </row>
    <row r="56" customHeight="1" spans="1:9">
      <c r="A56" s="35">
        <f>E51</f>
        <v>10000</v>
      </c>
      <c r="B56" s="36"/>
      <c r="C56" s="36">
        <f>H51</f>
        <v>3094.84</v>
      </c>
      <c r="D56" s="36"/>
      <c r="E56" s="36">
        <f>F51</f>
        <v>3063.34</v>
      </c>
      <c r="F56" s="36"/>
      <c r="G56" s="36">
        <f>G51</f>
        <v>31.5</v>
      </c>
      <c r="H56" s="36"/>
      <c r="I56" s="54">
        <f>A56-C56</f>
        <v>6905.16</v>
      </c>
    </row>
    <row r="58" customHeight="1" spans="1:9">
      <c r="A58" s="37" t="s">
        <v>54</v>
      </c>
      <c r="B58" s="38"/>
      <c r="C58" s="39" t="s">
        <v>55</v>
      </c>
      <c r="D58" s="37"/>
      <c r="E58" s="37" t="s">
        <v>56</v>
      </c>
      <c r="F58" s="37"/>
      <c r="G58" s="37" t="s">
        <v>57</v>
      </c>
      <c r="H58" s="37"/>
      <c r="I58" s="38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0"/>
    <mergeCell ref="A12:A13"/>
    <mergeCell ref="A15:A18"/>
    <mergeCell ref="A20:A23"/>
    <mergeCell ref="A25:A27"/>
    <mergeCell ref="A29:A31"/>
    <mergeCell ref="A33:A35"/>
    <mergeCell ref="A37:A39"/>
    <mergeCell ref="A41:A43"/>
    <mergeCell ref="A45:A49"/>
    <mergeCell ref="B6:B7"/>
    <mergeCell ref="B8:B10"/>
    <mergeCell ref="B12:B13"/>
    <mergeCell ref="B15:B18"/>
    <mergeCell ref="B20:B23"/>
    <mergeCell ref="B25:B27"/>
    <mergeCell ref="B29:B31"/>
    <mergeCell ref="B33:B35"/>
    <mergeCell ref="B37:B39"/>
    <mergeCell ref="B41:B43"/>
    <mergeCell ref="B45:B49"/>
    <mergeCell ref="C8:C10"/>
    <mergeCell ref="C12:C13"/>
    <mergeCell ref="C15:C18"/>
    <mergeCell ref="C20:C23"/>
    <mergeCell ref="C25:C27"/>
    <mergeCell ref="C29:C31"/>
    <mergeCell ref="C33:C35"/>
    <mergeCell ref="C37:C39"/>
    <mergeCell ref="C41:C43"/>
    <mergeCell ref="C45:C49"/>
    <mergeCell ref="D8:D10"/>
    <mergeCell ref="D12:D13"/>
    <mergeCell ref="D15:D18"/>
    <mergeCell ref="D20:D23"/>
    <mergeCell ref="D25:D27"/>
    <mergeCell ref="D29:D31"/>
    <mergeCell ref="D33:D35"/>
    <mergeCell ref="D37:D39"/>
    <mergeCell ref="D41:D43"/>
    <mergeCell ref="D45:D49"/>
    <mergeCell ref="E8:E10"/>
    <mergeCell ref="E12:E13"/>
    <mergeCell ref="E15:E18"/>
    <mergeCell ref="E20:E23"/>
    <mergeCell ref="E25:E27"/>
    <mergeCell ref="E29:E31"/>
    <mergeCell ref="E33:E35"/>
    <mergeCell ref="E37:E39"/>
    <mergeCell ref="E41:E43"/>
    <mergeCell ref="E45:E49"/>
    <mergeCell ref="J4:J5"/>
    <mergeCell ref="J6:J7"/>
    <mergeCell ref="J8:J11"/>
    <mergeCell ref="J12:J14"/>
    <mergeCell ref="J15:J19"/>
    <mergeCell ref="J20:J24"/>
    <mergeCell ref="J25:J28"/>
    <mergeCell ref="J29:J32"/>
    <mergeCell ref="J33:J36"/>
    <mergeCell ref="J37:J40"/>
    <mergeCell ref="J41:J44"/>
    <mergeCell ref="J45:J50"/>
    <mergeCell ref="H4:I5"/>
  </mergeCells>
  <pageMargins left="0.7" right="0.7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2023-06-15T02:01:22Z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2052-11.1.0.14309</vt:lpwstr>
  </property>
</Properties>
</file>