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G14" i="2" l="1"/>
  <c r="G18" i="2"/>
  <c r="J31" i="2"/>
  <c r="J30" i="2"/>
  <c r="J29" i="2"/>
  <c r="J28" i="2"/>
  <c r="F30" i="2"/>
  <c r="F29" i="2"/>
  <c r="F28" i="2"/>
  <c r="G52" i="3"/>
  <c r="G53" i="3"/>
  <c r="G58" i="3"/>
  <c r="F52" i="3"/>
  <c r="F53" i="3"/>
  <c r="E58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<sst xmlns="http://schemas.openxmlformats.org/spreadsheetml/2006/main" count="109" uniqueCount="95">
  <si>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</si>
  <si>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</si>
  <si>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</si>
  <si>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</si>
  <si>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</si>
  <si>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</si>
  <si>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</si>
  <si>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</si>
  <si>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</si>
  <si>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</si>
  <si>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</si>
  <si>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</si>
  <si>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</si>
  <si>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</si>
  <si>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</si>
  <si>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</si>
  <si>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</si>
  <si>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</si>
  <si>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</si>
  <si>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</si>
  <si>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</si>
  <si>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</si>
  <si>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</si>
  <si>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</si>
  <si>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</si>
  <si>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</si>
  <si>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</si>
  <si>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</si>
  <si>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</si>
  <si>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</si>
  <si>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</si>
  <si>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</si>
  <si>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</si>
  <si>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</si>
  <si>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</si>
  <si>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</si>
  <si>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</si>
  <si>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</si>
  <si>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</si>
  <si>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</si>
  <si>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</si>
  <si>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</si>
  <si>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</si>
  <si>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</si>
  <si>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</si>
  <si>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</si>
  <si>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</si>
  <si>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</si>
  <si>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</si>
  <si>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</si>
  <si>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</si>
  <si>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</si>
  <si>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</si>
  <si>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</si>
  <si>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</si>
  <si>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</si>
  <si>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</si>
  <si>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</si>
  <si>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</si>
  <si>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</si>
  <si>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</si>
  <si>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</si>
  <si>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</si>
  <si>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</si>
  <si>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</si>
  <si>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</si>
  <si>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</si>
  <si>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</si>
  <si>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</si>
  <si>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</si>
  <si>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</si>
  <si>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</si>
  <si>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</si>
  <si>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</si>
  <si>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</si>
  <si>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</si>
  <si>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</si>
  <si>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</si>
  <si>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</si>
  <si>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</si>
  <si>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</si>
  <si>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</si>
  <si>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</si>
  <si>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</si>
  <si>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</si>
  <si>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</si>
  <si>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</si>
  <si>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</si>
  <si>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</si>
  <si>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阎晓畅</t>
    <phoneticPr fontId="1" type="noConversion"/>
  </si>
  <si>
    <t>业务助理</t>
    <phoneticPr fontId="1" type="noConversion"/>
  </si>
  <si>
    <t>企划活动部</t>
    <phoneticPr fontId="1" type="noConversion"/>
  </si>
  <si>
    <t>北京</t>
    <phoneticPr fontId="1" type="noConversion"/>
  </si>
  <si>
    <t>2018年2月6日滴滴代驾年会活动打车费用，详见滴滴行程单</t>
    <phoneticPr fontId="1" type="noConversion"/>
  </si>
  <si>
    <t>2018年2月6日滴滴代驾年会活动现场工作人员用餐（24位工作人员），6日中午660元，晚上557元。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</si>
</sst>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58" fontId="11" fillId="2" borderId="1" xfId="1" applyNumberFormat="1" applyFont="1" applyFill="1" applyBorder="1" applyAlignment="1">
      <alignment vertical="center" wrapText="1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 x14ac:dyDescent="0.15">
      <c r="H4" s="65" t="s">
        <v>79</v>
      </c>
      <c r="I4" s="65"/>
      <c r="J4" s="65" t="s">
        <v>80</v>
      </c>
    </row>
    <row r="5" spans="1:12" ht="21" customHeight="1" x14ac:dyDescent="0.15">
      <c r="H5" s="66"/>
      <c r="I5" s="66"/>
      <c r="J5" s="66"/>
    </row>
    <row r="6" spans="1:12" ht="21" customHeight="1" x14ac:dyDescent="0.15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 x14ac:dyDescent="0.15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 x14ac:dyDescent="0.15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73</v>
      </c>
    </row>
    <row r="9" spans="1:12" ht="21" customHeight="1" x14ac:dyDescent="0.15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15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15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15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1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 x14ac:dyDescent="0.15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65</v>
      </c>
    </row>
    <row r="15" spans="1:12" ht="21" customHeight="1" x14ac:dyDescent="0.1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 x14ac:dyDescent="0.1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 x14ac:dyDescent="0.15">
      <c r="A17" s="76">
        <v>3</v>
      </c>
      <c r="B17" s="77" t="s">
        <v>51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66</v>
      </c>
    </row>
    <row r="18" spans="1:10" ht="21" customHeight="1" x14ac:dyDescent="0.15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15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15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1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15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67</v>
      </c>
    </row>
    <row r="23" spans="1:10" ht="21" customHeight="1" x14ac:dyDescent="0.15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1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15">
      <c r="A25" s="53">
        <v>5</v>
      </c>
      <c r="B25" s="55" t="s">
        <v>54</v>
      </c>
      <c r="C25" s="57">
        <v>0</v>
      </c>
      <c r="D25" s="53"/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68</v>
      </c>
    </row>
    <row r="26" spans="1:10" ht="21" customHeight="1" x14ac:dyDescent="0.15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 x14ac:dyDescent="0.1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 x14ac:dyDescent="0.15">
      <c r="A28" s="76">
        <v>6</v>
      </c>
      <c r="B28" s="77" t="s">
        <v>55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69</v>
      </c>
    </row>
    <row r="29" spans="1:10" ht="21" customHeight="1" x14ac:dyDescent="0.15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 x14ac:dyDescent="0.15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 x14ac:dyDescent="0.15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 x14ac:dyDescent="0.1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 x14ac:dyDescent="0.15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7"/>
    </row>
    <row r="34" spans="1:10" ht="21" customHeight="1" x14ac:dyDescent="0.15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 x14ac:dyDescent="0.15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 x14ac:dyDescent="0.15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 x14ac:dyDescent="0.1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 x14ac:dyDescent="0.15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 x14ac:dyDescent="0.15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 x14ac:dyDescent="0.1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 x14ac:dyDescent="0.15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 x14ac:dyDescent="0.15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 x14ac:dyDescent="0.15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 x14ac:dyDescent="0.1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 x14ac:dyDescent="0.15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 x14ac:dyDescent="0.15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 x14ac:dyDescent="0.15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 x14ac:dyDescent="0.15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 x14ac:dyDescent="0.15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 x14ac:dyDescent="0.15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 x14ac:dyDescent="0.15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 x14ac:dyDescent="0.1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 x14ac:dyDescent="0.1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8">
        <f>E53</f>
        <v>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33">
        <f>A58-C58</f>
        <v>0</v>
      </c>
    </row>
    <row r="60" spans="1:10" ht="21" customHeight="1" x14ac:dyDescent="0.1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7" zoomScaleNormal="100" workbookViewId="0">
      <selection activeCell="G15" sqref="G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6" t="s">
        <v>89</v>
      </c>
      <c r="G5" s="96"/>
      <c r="H5" s="46" t="s">
        <v>20</v>
      </c>
      <c r="I5" s="8"/>
      <c r="J5" s="96" t="s">
        <v>90</v>
      </c>
      <c r="K5" s="97"/>
    </row>
    <row r="6" spans="2:11" ht="20.100000000000001" customHeight="1" x14ac:dyDescent="0.15">
      <c r="B6" s="9"/>
      <c r="C6" s="10"/>
      <c r="D6" s="11" t="s">
        <v>21</v>
      </c>
      <c r="E6" s="11"/>
      <c r="F6" s="101" t="s">
        <v>92</v>
      </c>
      <c r="G6" s="98"/>
      <c r="H6" s="11" t="s">
        <v>22</v>
      </c>
      <c r="I6" s="10"/>
      <c r="J6" s="98" t="s">
        <v>91</v>
      </c>
      <c r="K6" s="99"/>
    </row>
    <row r="7" spans="2:11" ht="20.100000000000001" customHeight="1" x14ac:dyDescent="0.15">
      <c r="B7" s="9"/>
      <c r="C7" s="10"/>
      <c r="D7" s="11" t="s">
        <v>23</v>
      </c>
      <c r="E7" s="11"/>
      <c r="F7" s="102">
        <v>43101</v>
      </c>
      <c r="G7" s="98"/>
      <c r="H7" s="11" t="s">
        <v>24</v>
      </c>
      <c r="I7" s="12"/>
      <c r="J7" s="100">
        <v>43137</v>
      </c>
      <c r="K7" s="99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7"/>
      <c r="K8" s="10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9" t="s">
        <v>25</v>
      </c>
      <c r="C10" s="110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 x14ac:dyDescent="0.15">
      <c r="B11" s="90">
        <v>1</v>
      </c>
      <c r="C11" s="91"/>
      <c r="D11" s="103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8.5" x14ac:dyDescent="0.15">
      <c r="B12" s="90">
        <v>2</v>
      </c>
      <c r="C12" s="91"/>
      <c r="D12" s="104"/>
      <c r="E12" s="89" t="s">
        <v>35</v>
      </c>
      <c r="F12" s="89"/>
      <c r="G12" s="19">
        <v>105.48</v>
      </c>
      <c r="H12" s="19"/>
      <c r="I12" s="85"/>
      <c r="J12" s="86"/>
      <c r="K12" s="25" t="s">
        <v>93</v>
      </c>
    </row>
    <row r="13" spans="2:11" ht="20.100000000000001" customHeight="1" x14ac:dyDescent="0.15">
      <c r="B13" s="90">
        <v>3</v>
      </c>
      <c r="C13" s="91"/>
      <c r="D13" s="104"/>
      <c r="E13" s="90" t="s">
        <v>36</v>
      </c>
      <c r="F13" s="91"/>
      <c r="G13" s="19">
        <v>0</v>
      </c>
      <c r="H13" s="19"/>
      <c r="I13" s="85"/>
      <c r="J13" s="86"/>
      <c r="K13" s="20" t="s">
        <v>34</v>
      </c>
    </row>
    <row r="14" spans="2:11" ht="57" x14ac:dyDescent="0.15">
      <c r="B14" s="90">
        <v>4</v>
      </c>
      <c r="C14" s="91"/>
      <c r="D14" s="104"/>
      <c r="E14" s="90" t="s">
        <v>37</v>
      </c>
      <c r="F14" s="91"/>
      <c r="G14" s="19">
        <f>660+557</f>
        <v>1217</v>
      </c>
      <c r="H14" s="19"/>
      <c r="I14" s="85"/>
      <c r="J14" s="86"/>
      <c r="K14" s="50" t="s">
        <v>94</v>
      </c>
    </row>
    <row r="15" spans="2:11" ht="20.100000000000001" customHeight="1" x14ac:dyDescent="0.15">
      <c r="B15" s="90">
        <v>5</v>
      </c>
      <c r="C15" s="91"/>
      <c r="D15" s="103" t="s">
        <v>38</v>
      </c>
      <c r="E15" s="89"/>
      <c r="F15" s="89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90">
        <v>6</v>
      </c>
      <c r="C16" s="91"/>
      <c r="D16" s="104"/>
      <c r="E16" s="89"/>
      <c r="F16" s="89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90">
        <v>7</v>
      </c>
      <c r="C17" s="91"/>
      <c r="D17" s="105"/>
      <c r="E17" s="89"/>
      <c r="F17" s="89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92" t="s">
        <v>39</v>
      </c>
      <c r="C18" s="93"/>
      <c r="D18" s="93"/>
      <c r="E18" s="93"/>
      <c r="F18" s="94"/>
      <c r="G18" s="21">
        <f>SUM(G11:G17)</f>
        <v>1322.48</v>
      </c>
      <c r="H18" s="21">
        <f>SUM(H11:H17)</f>
        <v>0</v>
      </c>
      <c r="I18" s="87">
        <f>SUM(I11:J17)</f>
        <v>0</v>
      </c>
      <c r="J18" s="8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5" t="s">
        <v>29</v>
      </c>
      <c r="C20" s="95"/>
      <c r="D20" s="95"/>
      <c r="E20" s="95"/>
      <c r="F20" s="95"/>
      <c r="G20" s="95" t="s">
        <v>40</v>
      </c>
      <c r="H20" s="95"/>
      <c r="I20" s="95"/>
      <c r="J20" s="95"/>
      <c r="K20" s="17" t="s">
        <v>41</v>
      </c>
    </row>
    <row r="21" spans="1:11" ht="20.100000000000001" customHeight="1" x14ac:dyDescent="0.15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 x14ac:dyDescent="0.15">
      <c r="A26" s="80" t="s">
        <v>82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 x14ac:dyDescent="0.15">
      <c r="B28" s="7"/>
      <c r="C28" s="8"/>
      <c r="D28" s="46" t="s">
        <v>19</v>
      </c>
      <c r="E28" s="46"/>
      <c r="F28" s="96" t="str">
        <f>F5</f>
        <v>阎晓畅</v>
      </c>
      <c r="G28" s="96"/>
      <c r="H28" s="46" t="s">
        <v>20</v>
      </c>
      <c r="I28" s="8"/>
      <c r="J28" s="96" t="str">
        <f>J5</f>
        <v>业务助理</v>
      </c>
      <c r="K28" s="97"/>
    </row>
    <row r="29" spans="1:11" ht="20.100000000000001" customHeight="1" x14ac:dyDescent="0.15">
      <c r="B29" s="9"/>
      <c r="C29" s="10"/>
      <c r="D29" s="11" t="s">
        <v>21</v>
      </c>
      <c r="E29" s="11"/>
      <c r="F29" s="98" t="str">
        <f>F6</f>
        <v>北京</v>
      </c>
      <c r="G29" s="98"/>
      <c r="H29" s="11" t="s">
        <v>22</v>
      </c>
      <c r="I29" s="10"/>
      <c r="J29" s="98" t="str">
        <f>J6</f>
        <v>企划活动部</v>
      </c>
      <c r="K29" s="99"/>
    </row>
    <row r="30" spans="1:11" ht="20.100000000000001" customHeight="1" x14ac:dyDescent="0.15">
      <c r="B30" s="9"/>
      <c r="C30" s="10"/>
      <c r="D30" s="11" t="s">
        <v>23</v>
      </c>
      <c r="E30" s="11"/>
      <c r="F30" s="98">
        <f>F7</f>
        <v>43101</v>
      </c>
      <c r="G30" s="98"/>
      <c r="H30" s="11" t="s">
        <v>24</v>
      </c>
      <c r="I30" s="12"/>
      <c r="J30" s="98">
        <f>J7</f>
        <v>43137</v>
      </c>
      <c r="K30" s="99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7">
        <f>J8</f>
        <v>0</v>
      </c>
      <c r="K31" s="108"/>
    </row>
    <row r="32" spans="1:11" ht="20.100000000000001" customHeight="1" x14ac:dyDescent="0.15"/>
    <row r="33" spans="2:11" ht="20.100000000000001" customHeight="1" x14ac:dyDescent="0.15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 x14ac:dyDescent="0.15">
      <c r="B34" s="89">
        <v>1</v>
      </c>
      <c r="C34" s="89"/>
      <c r="D34" s="43"/>
      <c r="E34" s="89"/>
      <c r="F34" s="89"/>
      <c r="G34" s="19"/>
      <c r="H34" s="19"/>
      <c r="I34" s="85"/>
      <c r="J34" s="86"/>
      <c r="K34" s="25"/>
    </row>
    <row r="35" spans="2:11" ht="20.100000000000001" customHeight="1" x14ac:dyDescent="0.15">
      <c r="B35" s="89">
        <v>2</v>
      </c>
      <c r="C35" s="89"/>
      <c r="D35" s="43"/>
      <c r="E35" s="89"/>
      <c r="F35" s="89"/>
      <c r="G35" s="19"/>
      <c r="H35" s="19"/>
      <c r="I35" s="85"/>
      <c r="J35" s="86"/>
      <c r="K35" s="25"/>
    </row>
    <row r="36" spans="2:11" ht="20.100000000000001" customHeight="1" x14ac:dyDescent="0.15">
      <c r="B36" s="89">
        <v>3</v>
      </c>
      <c r="C36" s="89"/>
      <c r="D36" s="43"/>
      <c r="E36" s="89"/>
      <c r="F36" s="89"/>
      <c r="G36" s="19"/>
      <c r="H36" s="19"/>
      <c r="I36" s="85"/>
      <c r="J36" s="86"/>
      <c r="K36" s="25"/>
    </row>
    <row r="37" spans="2:11" ht="20.100000000000001" customHeight="1" x14ac:dyDescent="0.15">
      <c r="B37" s="92" t="s">
        <v>39</v>
      </c>
      <c r="C37" s="93"/>
      <c r="D37" s="93"/>
      <c r="E37" s="93"/>
      <c r="F37" s="94"/>
      <c r="G37" s="21"/>
      <c r="H37" s="21"/>
      <c r="I37" s="87"/>
      <c r="J37" s="88"/>
      <c r="K37" s="22"/>
    </row>
    <row r="38" spans="2:11" ht="20.100000000000001" customHeight="1" x14ac:dyDescent="0.15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2018-02-27T09:58:54Z</dcterms:modified>
</cp:coreProperties>
</file>