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F52"/>
  <c r="G44"/>
  <c r="F44"/>
  <c r="G40"/>
  <c r="F40"/>
  <c r="G37"/>
  <c r="F37"/>
  <c r="G32"/>
  <c r="F32"/>
  <c r="G27"/>
  <c r="F27"/>
  <c r="G24"/>
  <c r="F24"/>
  <c r="G21"/>
  <c r="F21"/>
  <c r="D21"/>
  <c r="G16"/>
  <c r="F16"/>
  <c r="D16"/>
  <c r="G13"/>
  <c r="F13"/>
  <c r="D13"/>
  <c r="G53" l="1"/>
  <c r="G58" s="1"/>
  <c r="F53"/>
  <c r="E58" s="1"/>
  <c r="H26"/>
  <c r="H15"/>
  <c r="D52"/>
  <c r="H47"/>
  <c r="H48"/>
  <c r="H49"/>
  <c r="H50"/>
  <c r="H51"/>
  <c r="D44"/>
  <c r="D40"/>
  <c r="D37"/>
  <c r="D32"/>
  <c r="D27"/>
  <c r="D24"/>
  <c r="H8"/>
  <c r="H12"/>
  <c r="H14"/>
  <c r="H16" s="1"/>
  <c r="H17"/>
  <c r="H18"/>
  <c r="H19"/>
  <c r="H20"/>
  <c r="H23"/>
  <c r="H27"/>
  <c r="H28"/>
  <c r="H29"/>
  <c r="H30"/>
  <c r="H31"/>
  <c r="H33"/>
  <c r="H34"/>
  <c r="H35"/>
  <c r="H36"/>
  <c r="H38"/>
  <c r="H39"/>
  <c r="H41"/>
  <c r="H42"/>
  <c r="H43"/>
  <c r="H52"/>
  <c r="H24" l="1"/>
  <c r="H13"/>
  <c r="D53"/>
  <c r="A58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<sst xmlns="http://schemas.openxmlformats.org/spreadsheetml/2006/main" count="110" uniqueCount="95">
  <si>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</si>
  <si>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</si>
  <si>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</si>
  <si>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</si>
  <si>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</si>
  <si>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</si>
  <si>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</si>
  <si>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</si>
  <si>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</si>
  <si>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</si>
  <si>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</si>
  <si>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</si>
  <si>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</si>
  <si>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</si>
  <si>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</si>
  <si>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</si>
  <si>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</si>
  <si>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</si>
  <si>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</si>
  <si>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</si>
  <si>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</si>
  <si>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</si>
  <si>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</si>
  <si>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</si>
  <si>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</si>
  <si>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</si>
  <si>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</si>
  <si>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</si>
  <si>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</si>
  <si>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</si>
  <si>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</si>
  <si>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</si>
  <si>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</si>
  <si>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</si>
  <si>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</si>
  <si>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</si>
  <si>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</si>
  <si>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</si>
  <si>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</si>
  <si>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</si>
  <si>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</si>
  <si>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</si>
  <si>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</si>
  <si>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</si>
  <si>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</si>
  <si>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</si>
  <si>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</si>
  <si>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</si>
  <si>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</si>
  <si>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</si>
  <si>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</si>
  <si>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</si>
  <si>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</si>
  <si>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</si>
  <si>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</si>
  <si>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</si>
  <si>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</si>
  <si>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</si>
  <si>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</si>
  <si>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</si>
  <si>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</si>
  <si>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</si>
  <si>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</si>
  <si>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</si>
  <si>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</si>
  <si>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</si>
  <si>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</si>
  <si>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</si>
  <si>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</si>
  <si>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</si>
  <si>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</si>
  <si>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</si>
  <si>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</si>
  <si>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</si>
  <si>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</si>
  <si>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</si>
  <si>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</si>
  <si>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</si>
  <si>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</si>
  <si>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</si>
  <si>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</si>
  <si>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</si>
  <si>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</si>
  <si>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</si>
  <si>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</si>
  <si>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</si>
  <si>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</si>
  <si>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</si>
  <si>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</si>
  <si>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</si>
  <si>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</si>
  <si>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</si>
  <si>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</si>
  <si>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团号：HMEA-180909-STY205</t>
    <phoneticPr fontId="1" type="noConversion"/>
  </si>
  <si>
    <t>会议日期：9.10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</si>
</sst>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7" fillId="0" borderId="1" xfId="0" applyFont="1" applyBorder="1">
      <alignment vertical="center"/>
    </xf>
    <xf numFmtId="180" fontId="0" fillId="0" borderId="1" xfId="0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9" zoomScale="80" zoomScaleNormal="80" workbookViewId="0">
      <selection activeCell="I7" sqref="I7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5.88671875" customWidth="1"/>
    <col min="8" max="8" width="16.21875" customWidth="1"/>
    <col min="9" max="9" width="24.88671875" customWidth="1"/>
    <col min="10" max="10" width="39.44140625" customWidth="1"/>
  </cols>
  <sheetData>
    <row r="2" spans="1:12" ht="21" customHeight="1">
      <c r="C2" s="52" t="s">
        <v>76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>
      <c r="H4" s="109" t="s">
        <v>93</v>
      </c>
      <c r="I4" s="79"/>
      <c r="J4" s="79" t="s">
        <v>94</v>
      </c>
    </row>
    <row r="5" spans="1:12" ht="21" customHeight="1">
      <c r="H5" s="80"/>
      <c r="I5" s="80"/>
      <c r="J5" s="80"/>
    </row>
    <row r="6" spans="1:12" ht="21" customHeight="1">
      <c r="A6" s="56" t="s">
        <v>48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>
      <c r="A7" s="56"/>
      <c r="B7" s="5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3"/>
    </row>
    <row r="8" spans="1:12" ht="21" customHeight="1">
      <c r="A8" s="58">
        <v>1</v>
      </c>
      <c r="B8" s="57" t="s">
        <v>2</v>
      </c>
      <c r="C8" s="59"/>
      <c r="D8" s="60"/>
      <c r="E8" s="59"/>
      <c r="F8" s="36">
        <v>22.38</v>
      </c>
      <c r="G8" s="36"/>
      <c r="H8" s="36">
        <f t="shared" ref="H8:H45" si="0">F8+G8</f>
        <v>22.38</v>
      </c>
      <c r="I8" s="2"/>
      <c r="J8" s="84" t="s">
        <v>75</v>
      </c>
    </row>
    <row r="9" spans="1:12" ht="21" customHeight="1">
      <c r="A9" s="58"/>
      <c r="B9" s="57"/>
      <c r="C9" s="59"/>
      <c r="D9" s="60"/>
      <c r="E9" s="59"/>
      <c r="F9" s="36"/>
      <c r="G9" s="36"/>
      <c r="H9" s="36"/>
      <c r="I9" s="2"/>
      <c r="J9" s="74"/>
    </row>
    <row r="10" spans="1:12" ht="21" customHeight="1">
      <c r="A10" s="58"/>
      <c r="B10" s="57"/>
      <c r="C10" s="59"/>
      <c r="D10" s="60"/>
      <c r="E10" s="59"/>
      <c r="F10" s="36"/>
      <c r="G10" s="36"/>
      <c r="H10" s="36"/>
      <c r="I10" s="2"/>
      <c r="J10" s="74"/>
    </row>
    <row r="11" spans="1:12" ht="21" customHeight="1">
      <c r="A11" s="58"/>
      <c r="B11" s="57"/>
      <c r="C11" s="59"/>
      <c r="D11" s="60"/>
      <c r="E11" s="59"/>
      <c r="F11" s="36"/>
      <c r="G11" s="36"/>
      <c r="H11" s="36"/>
      <c r="I11" s="2"/>
      <c r="J11" s="74"/>
    </row>
    <row r="12" spans="1:12" ht="21" customHeight="1">
      <c r="A12" s="58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>
      <c r="A13" s="34"/>
      <c r="B13" s="30" t="s">
        <v>50</v>
      </c>
      <c r="C13" s="37"/>
      <c r="D13" s="37">
        <f>SUM(D8)</f>
        <v>0</v>
      </c>
      <c r="E13" s="37"/>
      <c r="F13" s="37">
        <f>SUM(F8:F12)</f>
        <v>22.38</v>
      </c>
      <c r="G13" s="37">
        <f t="shared" ref="G13" si="1">SUM(G8:G12)</f>
        <v>0</v>
      </c>
      <c r="H13" s="37">
        <f>SUM(H8:H12)</f>
        <v>22.38</v>
      </c>
      <c r="I13" s="35"/>
      <c r="J13" s="75"/>
    </row>
    <row r="14" spans="1:12" ht="21" customHeight="1">
      <c r="A14" s="63">
        <v>2</v>
      </c>
      <c r="B14" s="61" t="s">
        <v>51</v>
      </c>
      <c r="C14" s="71"/>
      <c r="D14" s="63"/>
      <c r="E14" s="71"/>
      <c r="F14" s="36">
        <v>0</v>
      </c>
      <c r="G14" s="36">
        <v>0</v>
      </c>
      <c r="H14" s="36">
        <f t="shared" si="0"/>
        <v>0</v>
      </c>
      <c r="I14" s="2"/>
      <c r="J14" s="73" t="s">
        <v>67</v>
      </c>
    </row>
    <row r="15" spans="1:12" ht="21" customHeight="1">
      <c r="A15" s="64"/>
      <c r="B15" s="62"/>
      <c r="C15" s="72"/>
      <c r="D15" s="64"/>
      <c r="E15" s="72"/>
      <c r="F15" s="36">
        <v>0</v>
      </c>
      <c r="G15" s="36">
        <v>0</v>
      </c>
      <c r="H15" s="36">
        <f t="shared" ref="H15" si="2">F15+G15</f>
        <v>0</v>
      </c>
      <c r="I15" s="2"/>
      <c r="J15" s="74"/>
    </row>
    <row r="16" spans="1:12" s="31" customFormat="1" ht="21" customHeight="1">
      <c r="A16" s="34"/>
      <c r="B16" s="30" t="s">
        <v>52</v>
      </c>
      <c r="C16" s="37"/>
      <c r="D16" s="37">
        <f>SUM(D14)</f>
        <v>0</v>
      </c>
      <c r="E16" s="37"/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>
      <c r="A17" s="58">
        <v>3</v>
      </c>
      <c r="B17" s="57" t="s">
        <v>53</v>
      </c>
      <c r="C17" s="59"/>
      <c r="D17" s="60"/>
      <c r="E17" s="59"/>
      <c r="F17" s="36">
        <v>0</v>
      </c>
      <c r="G17" s="36">
        <v>0</v>
      </c>
      <c r="H17" s="36">
        <f t="shared" si="0"/>
        <v>0</v>
      </c>
      <c r="I17" s="50"/>
      <c r="J17" s="76" t="s">
        <v>68</v>
      </c>
    </row>
    <row r="18" spans="1:10" ht="21" customHeight="1">
      <c r="A18" s="58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77"/>
    </row>
    <row r="19" spans="1:10" ht="21" customHeight="1">
      <c r="A19" s="58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77"/>
    </row>
    <row r="20" spans="1:10" ht="21" customHeight="1">
      <c r="A20" s="58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s="31" customFormat="1" ht="21" customHeight="1">
      <c r="A21" s="34"/>
      <c r="B21" s="30" t="s">
        <v>54</v>
      </c>
      <c r="C21" s="37"/>
      <c r="D21" s="37">
        <f t="shared" ref="D21:E21" si="3">SUM(D17)</f>
        <v>0</v>
      </c>
      <c r="E21" s="37"/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78"/>
    </row>
    <row r="22" spans="1:10" ht="21" customHeight="1">
      <c r="A22" s="58">
        <v>4</v>
      </c>
      <c r="B22" s="57" t="s">
        <v>4</v>
      </c>
      <c r="C22" s="59"/>
      <c r="D22" s="60"/>
      <c r="E22" s="59"/>
      <c r="F22" s="36"/>
      <c r="G22" s="36"/>
      <c r="H22" s="36"/>
      <c r="I22" s="2"/>
      <c r="J22" s="76" t="s">
        <v>69</v>
      </c>
    </row>
    <row r="23" spans="1:10" ht="21" customHeight="1">
      <c r="A23" s="58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77"/>
    </row>
    <row r="24" spans="1:10" s="31" customFormat="1" ht="21" customHeight="1">
      <c r="A24" s="34"/>
      <c r="B24" s="30" t="s">
        <v>55</v>
      </c>
      <c r="C24" s="37"/>
      <c r="D24" s="37">
        <f t="shared" ref="D24:E24" si="5">SUM(D22)</f>
        <v>0</v>
      </c>
      <c r="E24" s="37"/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8"/>
    </row>
    <row r="25" spans="1:10" ht="21" customHeight="1">
      <c r="A25" s="63">
        <v>5</v>
      </c>
      <c r="B25" s="61" t="s">
        <v>56</v>
      </c>
      <c r="C25" s="71"/>
      <c r="D25" s="63"/>
      <c r="E25" s="71"/>
      <c r="F25" s="36"/>
      <c r="G25" s="36"/>
      <c r="H25" s="36"/>
      <c r="I25" s="2"/>
      <c r="J25" s="73" t="s">
        <v>70</v>
      </c>
    </row>
    <row r="26" spans="1:10" ht="21" customHeight="1">
      <c r="A26" s="64"/>
      <c r="B26" s="62"/>
      <c r="C26" s="72"/>
      <c r="D26" s="64"/>
      <c r="E26" s="72"/>
      <c r="F26" s="36">
        <v>0</v>
      </c>
      <c r="G26" s="36">
        <v>0</v>
      </c>
      <c r="H26" s="36">
        <f t="shared" ref="H26" si="7">F26+G26</f>
        <v>0</v>
      </c>
      <c r="I26" s="2"/>
      <c r="J26" s="74"/>
    </row>
    <row r="27" spans="1:10" s="31" customFormat="1" ht="21" customHeight="1">
      <c r="A27" s="34"/>
      <c r="B27" s="30" t="s">
        <v>61</v>
      </c>
      <c r="C27" s="37"/>
      <c r="D27" s="37">
        <f t="shared" ref="D27:E27" si="8">SUM(D25)</f>
        <v>0</v>
      </c>
      <c r="E27" s="37"/>
      <c r="F27" s="37">
        <f>SUM(F25:F26)</f>
        <v>0</v>
      </c>
      <c r="G27" s="37">
        <f>SUM(G25:G26)</f>
        <v>0</v>
      </c>
      <c r="H27" s="37">
        <f t="shared" ref="H27" si="9">SUM(H25:H26)</f>
        <v>0</v>
      </c>
      <c r="I27" s="35"/>
      <c r="J27" s="75"/>
    </row>
    <row r="28" spans="1:10" ht="21" customHeight="1">
      <c r="A28" s="58">
        <v>6</v>
      </c>
      <c r="B28" s="57" t="s">
        <v>57</v>
      </c>
      <c r="C28" s="59"/>
      <c r="D28" s="60"/>
      <c r="E28" s="59"/>
      <c r="F28" s="36">
        <v>0</v>
      </c>
      <c r="G28" s="36">
        <v>0</v>
      </c>
      <c r="H28" s="36">
        <f t="shared" si="0"/>
        <v>0</v>
      </c>
      <c r="I28" s="2"/>
      <c r="J28" s="73" t="s">
        <v>71</v>
      </c>
    </row>
    <row r="29" spans="1:10" ht="21" customHeight="1">
      <c r="A29" s="58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77"/>
    </row>
    <row r="30" spans="1:10" ht="21" customHeight="1">
      <c r="A30" s="58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77"/>
    </row>
    <row r="31" spans="1:10" ht="21" customHeight="1">
      <c r="A31" s="58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77"/>
    </row>
    <row r="32" spans="1:10" s="31" customFormat="1" ht="21" customHeight="1">
      <c r="A32" s="34"/>
      <c r="B32" s="30" t="s">
        <v>62</v>
      </c>
      <c r="C32" s="37"/>
      <c r="D32" s="37">
        <f t="shared" ref="D32:E32" si="10">SUM(D28)</f>
        <v>0</v>
      </c>
      <c r="E32" s="37"/>
      <c r="F32" s="37">
        <f>SUM(F28:F31)</f>
        <v>0</v>
      </c>
      <c r="G32" s="37">
        <f t="shared" ref="G32" si="11">SUM(G28:G31)</f>
        <v>0</v>
      </c>
      <c r="H32" s="37">
        <f>SUM(H28:H31)</f>
        <v>0</v>
      </c>
      <c r="I32" s="35"/>
      <c r="J32" s="78"/>
    </row>
    <row r="33" spans="1:10" ht="21" customHeight="1">
      <c r="A33" s="58">
        <v>7</v>
      </c>
      <c r="B33" s="57" t="s">
        <v>58</v>
      </c>
      <c r="C33" s="59"/>
      <c r="D33" s="60"/>
      <c r="E33" s="59"/>
      <c r="F33" s="36">
        <v>0</v>
      </c>
      <c r="G33" s="36">
        <v>0</v>
      </c>
      <c r="H33" s="36">
        <f t="shared" si="0"/>
        <v>0</v>
      </c>
      <c r="I33" s="2"/>
      <c r="J33" s="81"/>
    </row>
    <row r="34" spans="1:10" ht="21" customHeight="1">
      <c r="A34" s="58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8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82"/>
    </row>
    <row r="36" spans="1:10" ht="21" customHeight="1">
      <c r="A36" s="58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s="31" customFormat="1" ht="21" customHeight="1">
      <c r="A37" s="34"/>
      <c r="B37" s="30" t="s">
        <v>63</v>
      </c>
      <c r="C37" s="37"/>
      <c r="D37" s="37">
        <f t="shared" ref="D37:E37" si="12">SUM(D33)</f>
        <v>0</v>
      </c>
      <c r="E37" s="37"/>
      <c r="F37" s="37">
        <f>SUM(F33:F36)</f>
        <v>0</v>
      </c>
      <c r="G37" s="37">
        <f t="shared" ref="G37:H37" si="13">SUM(G33:G36)</f>
        <v>0</v>
      </c>
      <c r="H37" s="37">
        <f t="shared" si="13"/>
        <v>0</v>
      </c>
      <c r="I37" s="35"/>
      <c r="J37" s="83"/>
    </row>
    <row r="38" spans="1:10" ht="21" customHeight="1">
      <c r="A38" s="58">
        <v>8</v>
      </c>
      <c r="B38" s="57" t="s">
        <v>3</v>
      </c>
      <c r="C38" s="59"/>
      <c r="D38" s="60"/>
      <c r="E38" s="59"/>
      <c r="F38" s="36">
        <v>0</v>
      </c>
      <c r="G38" s="36">
        <v>0</v>
      </c>
      <c r="H38" s="36">
        <f t="shared" si="0"/>
        <v>0</v>
      </c>
      <c r="I38" s="2"/>
      <c r="J38" s="76" t="s">
        <v>72</v>
      </c>
    </row>
    <row r="39" spans="1:10" ht="21" customHeight="1">
      <c r="A39" s="58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77"/>
    </row>
    <row r="40" spans="1:10" s="31" customFormat="1" ht="21" customHeight="1">
      <c r="A40" s="34"/>
      <c r="B40" s="30" t="s">
        <v>59</v>
      </c>
      <c r="C40" s="37"/>
      <c r="D40" s="37">
        <f t="shared" ref="D40:E40" si="14">SUM(D38)</f>
        <v>0</v>
      </c>
      <c r="E40" s="37"/>
      <c r="F40" s="37">
        <f>SUM(F38:F39)</f>
        <v>0</v>
      </c>
      <c r="G40" s="37">
        <f t="shared" ref="G40:H40" si="15">SUM(G38:G39)</f>
        <v>0</v>
      </c>
      <c r="H40" s="37">
        <f t="shared" si="15"/>
        <v>0</v>
      </c>
      <c r="I40" s="35"/>
      <c r="J40" s="78"/>
    </row>
    <row r="41" spans="1:10" ht="21" customHeight="1">
      <c r="A41" s="58">
        <v>9</v>
      </c>
      <c r="B41" s="57" t="s">
        <v>60</v>
      </c>
      <c r="C41" s="59"/>
      <c r="D41" s="60"/>
      <c r="E41" s="59"/>
      <c r="F41" s="36">
        <v>0</v>
      </c>
      <c r="G41" s="36">
        <v>0</v>
      </c>
      <c r="H41" s="36">
        <f t="shared" si="0"/>
        <v>0</v>
      </c>
      <c r="I41" s="2"/>
      <c r="J41" s="73" t="s">
        <v>73</v>
      </c>
    </row>
    <row r="42" spans="1:10" ht="21" customHeight="1">
      <c r="A42" s="58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>
      <c r="A43" s="58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>
      <c r="A44" s="34"/>
      <c r="B44" s="30" t="s">
        <v>64</v>
      </c>
      <c r="C44" s="37"/>
      <c r="D44" s="37">
        <f t="shared" ref="D44:E44" si="16">SUM(D41)</f>
        <v>0</v>
      </c>
      <c r="E44" s="37"/>
      <c r="F44" s="37">
        <f>SUM(F41:F43)</f>
        <v>0</v>
      </c>
      <c r="G44" s="37">
        <f t="shared" ref="G44:H44" si="17">SUM(G41:G43)</f>
        <v>0</v>
      </c>
      <c r="H44" s="37">
        <f t="shared" si="17"/>
        <v>0</v>
      </c>
      <c r="I44" s="35"/>
      <c r="J44" s="75"/>
    </row>
    <row r="45" spans="1:10" ht="21" customHeight="1">
      <c r="A45" s="63">
        <v>10</v>
      </c>
      <c r="B45" s="57" t="s">
        <v>5</v>
      </c>
      <c r="C45" s="59"/>
      <c r="D45" s="60"/>
      <c r="E45" s="59"/>
      <c r="F45" s="36"/>
      <c r="G45" s="36"/>
      <c r="H45" s="51"/>
      <c r="I45" s="2"/>
      <c r="J45" s="81"/>
    </row>
    <row r="46" spans="1:10" ht="21" customHeight="1">
      <c r="A46" s="70"/>
      <c r="B46" s="57"/>
      <c r="C46" s="59"/>
      <c r="D46" s="60"/>
      <c r="E46" s="59"/>
      <c r="F46" s="36"/>
      <c r="G46" s="36"/>
      <c r="H46" s="36"/>
      <c r="I46" s="2"/>
      <c r="J46" s="82"/>
    </row>
    <row r="47" spans="1:10" ht="21" customHeight="1">
      <c r="A47" s="70"/>
      <c r="B47" s="57"/>
      <c r="C47" s="59"/>
      <c r="D47" s="60"/>
      <c r="E47" s="59"/>
      <c r="F47" s="36">
        <v>0</v>
      </c>
      <c r="G47" s="36">
        <v>0</v>
      </c>
      <c r="H47" s="36">
        <f t="shared" ref="H46:H51" si="18">F47+G47</f>
        <v>0</v>
      </c>
      <c r="I47" s="2"/>
      <c r="J47" s="82"/>
    </row>
    <row r="48" spans="1:10" ht="21" customHeight="1">
      <c r="A48" s="70"/>
      <c r="B48" s="57"/>
      <c r="C48" s="59"/>
      <c r="D48" s="60"/>
      <c r="E48" s="59"/>
      <c r="F48" s="36">
        <v>0</v>
      </c>
      <c r="G48" s="36">
        <v>0</v>
      </c>
      <c r="H48" s="36">
        <f t="shared" si="18"/>
        <v>0</v>
      </c>
      <c r="I48" s="2"/>
      <c r="J48" s="82"/>
    </row>
    <row r="49" spans="1:10" ht="21" customHeight="1">
      <c r="A49" s="70"/>
      <c r="B49" s="57"/>
      <c r="C49" s="59"/>
      <c r="D49" s="60"/>
      <c r="E49" s="59"/>
      <c r="F49" s="36">
        <v>0</v>
      </c>
      <c r="G49" s="36">
        <v>0</v>
      </c>
      <c r="H49" s="36">
        <f t="shared" si="18"/>
        <v>0</v>
      </c>
      <c r="I49" s="2"/>
      <c r="J49" s="82"/>
    </row>
    <row r="50" spans="1:10" ht="21" customHeight="1">
      <c r="A50" s="70"/>
      <c r="B50" s="57"/>
      <c r="C50" s="59"/>
      <c r="D50" s="60"/>
      <c r="E50" s="59"/>
      <c r="F50" s="36">
        <v>0</v>
      </c>
      <c r="G50" s="36">
        <v>0</v>
      </c>
      <c r="H50" s="36">
        <f t="shared" si="18"/>
        <v>0</v>
      </c>
      <c r="I50" s="2"/>
      <c r="J50" s="82"/>
    </row>
    <row r="51" spans="1:10" ht="21" customHeight="1">
      <c r="A51" s="64"/>
      <c r="B51" s="57"/>
      <c r="C51" s="59"/>
      <c r="D51" s="60"/>
      <c r="E51" s="59"/>
      <c r="F51" s="36">
        <v>0</v>
      </c>
      <c r="G51" s="36">
        <v>0</v>
      </c>
      <c r="H51" s="36">
        <f t="shared" si="18"/>
        <v>0</v>
      </c>
      <c r="I51" s="2"/>
      <c r="J51" s="82"/>
    </row>
    <row r="52" spans="1:10" s="31" customFormat="1" ht="21" customHeight="1">
      <c r="A52" s="34"/>
      <c r="B52" s="30" t="s">
        <v>65</v>
      </c>
      <c r="C52" s="37"/>
      <c r="D52" s="37">
        <f t="shared" ref="D52:E52" si="19">SUM(D45)</f>
        <v>0</v>
      </c>
      <c r="E52" s="37"/>
      <c r="F52" s="37">
        <f>SUM(F45:F51)</f>
        <v>0</v>
      </c>
      <c r="G52" s="37">
        <f t="shared" ref="G52:H52" si="20">SUM(G45:G51)</f>
        <v>0</v>
      </c>
      <c r="H52" s="37">
        <f t="shared" si="20"/>
        <v>0</v>
      </c>
      <c r="I52" s="35"/>
      <c r="J52" s="83"/>
    </row>
    <row r="53" spans="1:10" ht="21" customHeight="1">
      <c r="A53" s="34"/>
      <c r="B53" s="30" t="s">
        <v>66</v>
      </c>
      <c r="C53" s="37"/>
      <c r="D53" s="37">
        <f t="shared" ref="D53:H53" si="21">SUM(D52,D44,D40,D37,D32,D27,D24,D21,D16,D13)</f>
        <v>0</v>
      </c>
      <c r="E53" s="37"/>
      <c r="F53" s="37">
        <f t="shared" si="21"/>
        <v>22.38</v>
      </c>
      <c r="G53" s="37">
        <f t="shared" si="21"/>
        <v>0</v>
      </c>
      <c r="H53" s="37">
        <f t="shared" si="21"/>
        <v>22.38</v>
      </c>
      <c r="I53" s="35"/>
      <c r="J53" s="39"/>
    </row>
    <row r="57" spans="1:10" ht="21" customHeight="1">
      <c r="A57" s="67" t="s">
        <v>12</v>
      </c>
      <c r="B57" s="68"/>
      <c r="C57" s="65" t="s">
        <v>13</v>
      </c>
      <c r="D57" s="65"/>
      <c r="E57" s="65" t="s">
        <v>17</v>
      </c>
      <c r="F57" s="65"/>
      <c r="G57" s="65" t="s">
        <v>18</v>
      </c>
      <c r="H57" s="65"/>
      <c r="I57" s="32" t="s">
        <v>14</v>
      </c>
    </row>
    <row r="58" spans="1:10" ht="21" customHeight="1">
      <c r="A58" s="69">
        <f>E53</f>
        <v>0</v>
      </c>
      <c r="B58" s="66"/>
      <c r="C58" s="66">
        <f>H53</f>
        <v>22.38</v>
      </c>
      <c r="D58" s="66"/>
      <c r="E58" s="66">
        <f>F53</f>
        <v>22.38</v>
      </c>
      <c r="F58" s="66"/>
      <c r="G58" s="66">
        <f>G53</f>
        <v>0</v>
      </c>
      <c r="H58" s="66"/>
      <c r="I58" s="33">
        <f>A58-C58</f>
        <v>-22.38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2" t="s">
        <v>74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90</v>
      </c>
      <c r="G5" s="101"/>
      <c r="H5" s="46" t="s">
        <v>20</v>
      </c>
      <c r="I5" s="8"/>
      <c r="J5" s="101"/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91</v>
      </c>
      <c r="G6" s="103"/>
      <c r="H6" s="11" t="s">
        <v>22</v>
      </c>
      <c r="I6" s="10"/>
      <c r="J6" s="103"/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92</v>
      </c>
      <c r="G7" s="103"/>
      <c r="H7" s="11" t="s">
        <v>24</v>
      </c>
      <c r="I7" s="12"/>
      <c r="J7" s="103"/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5" t="s">
        <v>89</v>
      </c>
      <c r="K8" s="8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0">
        <v>2</v>
      </c>
      <c r="C12" s="91"/>
      <c r="D12" s="97"/>
      <c r="E12" s="87" t="s">
        <v>35</v>
      </c>
      <c r="F12" s="87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0">
        <v>3</v>
      </c>
      <c r="C13" s="91"/>
      <c r="D13" s="97"/>
      <c r="E13" s="90" t="s">
        <v>37</v>
      </c>
      <c r="F13" s="91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0">
        <v>4</v>
      </c>
      <c r="C14" s="91"/>
      <c r="D14" s="97"/>
      <c r="E14" s="90" t="s">
        <v>38</v>
      </c>
      <c r="F14" s="91"/>
      <c r="G14" s="19">
        <v>0</v>
      </c>
      <c r="H14" s="19"/>
      <c r="I14" s="88"/>
      <c r="J14" s="89"/>
      <c r="K14" s="20" t="s">
        <v>39</v>
      </c>
    </row>
    <row r="15" spans="2:11" ht="20.100000000000001" customHeight="1">
      <c r="B15" s="90">
        <v>5</v>
      </c>
      <c r="C15" s="91"/>
      <c r="D15" s="96" t="s">
        <v>40</v>
      </c>
      <c r="E15" s="87"/>
      <c r="F15" s="87"/>
      <c r="G15" s="19">
        <v>0</v>
      </c>
      <c r="H15" s="19"/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7"/>
      <c r="F16" s="87"/>
      <c r="G16" s="19">
        <v>0</v>
      </c>
      <c r="H16" s="19"/>
      <c r="I16" s="88"/>
      <c r="J16" s="89"/>
      <c r="K16" s="20"/>
    </row>
    <row r="17" spans="1:11" ht="20.100000000000001" customHeight="1">
      <c r="B17" s="90">
        <v>7</v>
      </c>
      <c r="C17" s="91"/>
      <c r="D17" s="106"/>
      <c r="E17" s="87"/>
      <c r="F17" s="87"/>
      <c r="G17" s="19">
        <v>0</v>
      </c>
      <c r="H17" s="19"/>
      <c r="I17" s="88"/>
      <c r="J17" s="89"/>
      <c r="K17" s="20"/>
    </row>
    <row r="18" spans="1:11" ht="20.100000000000001" customHeight="1">
      <c r="B18" s="92" t="s">
        <v>41</v>
      </c>
      <c r="C18" s="98"/>
      <c r="D18" s="98"/>
      <c r="E18" s="98"/>
      <c r="F18" s="93"/>
      <c r="G18" s="21">
        <f>SUM(G11:G17)</f>
        <v>0</v>
      </c>
      <c r="H18" s="21">
        <f>SUM(H11:H17)</f>
        <v>0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42</v>
      </c>
      <c r="H20" s="108"/>
      <c r="I20" s="108"/>
      <c r="J20" s="108"/>
      <c r="K20" s="17" t="s">
        <v>43</v>
      </c>
    </row>
    <row r="21" spans="1:11" ht="20.100000000000001" customHeight="1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2" t="s">
        <v>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.100000000000001" customHeight="1">
      <c r="B28" s="7"/>
      <c r="C28" s="8"/>
      <c r="D28" s="46" t="s">
        <v>19</v>
      </c>
      <c r="E28" s="46"/>
      <c r="F28" s="101" t="str">
        <f>F5</f>
        <v>张维</v>
      </c>
      <c r="G28" s="101"/>
      <c r="H28" s="46" t="s">
        <v>20</v>
      </c>
      <c r="I28" s="8"/>
      <c r="J28" s="101">
        <f>J5</f>
        <v>0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 t="str">
        <f>F6</f>
        <v>沈阳</v>
      </c>
      <c r="G29" s="103"/>
      <c r="H29" s="11" t="s">
        <v>22</v>
      </c>
      <c r="I29" s="10"/>
      <c r="J29" s="103">
        <f>J6</f>
        <v>0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3" t="str">
        <f>F7</f>
        <v>2018.8.20</v>
      </c>
      <c r="G30" s="103"/>
      <c r="H30" s="11" t="s">
        <v>24</v>
      </c>
      <c r="I30" s="12"/>
      <c r="J30" s="103">
        <f>J7</f>
        <v>0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5" t="str">
        <f>J8</f>
        <v>HMEA-180819-HCB205</v>
      </c>
      <c r="K31" s="86"/>
    </row>
    <row r="32" spans="1:11" ht="20.100000000000001" customHeight="1"/>
    <row r="33" spans="2:11" ht="20.100000000000001" customHeight="1">
      <c r="B33" s="87"/>
      <c r="C33" s="87"/>
      <c r="D33" s="44" t="s">
        <v>87</v>
      </c>
      <c r="E33" s="87" t="s">
        <v>88</v>
      </c>
      <c r="F33" s="87"/>
      <c r="G33" s="19" t="s">
        <v>86</v>
      </c>
      <c r="H33" s="19" t="s">
        <v>84</v>
      </c>
      <c r="I33" s="105" t="s">
        <v>85</v>
      </c>
      <c r="J33" s="105"/>
      <c r="K33" s="45" t="s">
        <v>83</v>
      </c>
    </row>
    <row r="34" spans="2:11" ht="20.100000000000001" customHeight="1">
      <c r="B34" s="87">
        <v>1</v>
      </c>
      <c r="C34" s="87"/>
      <c r="D34" s="43"/>
      <c r="E34" s="87"/>
      <c r="F34" s="87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87">
        <v>2</v>
      </c>
      <c r="C35" s="87"/>
      <c r="D35" s="43"/>
      <c r="E35" s="87"/>
      <c r="F35" s="87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87">
        <v>3</v>
      </c>
      <c r="C36" s="87"/>
      <c r="D36" s="43"/>
      <c r="E36" s="87"/>
      <c r="F36" s="87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2" t="s">
        <v>41</v>
      </c>
      <c r="C37" s="98"/>
      <c r="D37" s="98"/>
      <c r="E37" s="98"/>
      <c r="F37" s="93"/>
      <c r="G37" s="21"/>
      <c r="H37" s="21">
        <f>SUM(H19:H36)</f>
        <v>6</v>
      </c>
      <c r="I37" s="99">
        <f>SUM(I34:J36)</f>
        <v>200</v>
      </c>
      <c r="J37" s="100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2018-08-28T07:21:08Z</cp:lastPrinted>
  <dcterms:created xsi:type="dcterms:W3CDTF">2014-04-15T08:52:03Z</dcterms:created>
  <dcterms:modified xsi:type="dcterms:W3CDTF">2018-09-27T06:30:43Z</dcterms:modified>
</cp:coreProperties>
</file>