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0500" windowHeight="161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2" l="1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<sst xmlns="http://schemas.openxmlformats.org/spreadsheetml/2006/main" count="106" uniqueCount="86">
  <si>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</si>
  <si>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</si>
  <si>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</si>
  <si>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</si>
  <si>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</si>
  <si>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</si>
  <si>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</si>
  <si>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</si>
  <si>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</si>
  <si>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</si>
  <si>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</si>
  <si>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</si>
  <si>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</si>
  <si>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</si>
  <si>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</si>
  <si>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</si>
  <si>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</si>
  <si>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</si>
  <si>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</si>
  <si>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</si>
  <si>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</si>
  <si>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</si>
  <si>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</si>
  <si>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</si>
  <si>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</si>
  <si>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</si>
  <si>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</si>
  <si>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</si>
  <si>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</si>
  <si>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</si>
  <si>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</si>
  <si>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</si>
  <si>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</si>
  <si>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</si>
  <si>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</si>
  <si>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</si>
  <si>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</si>
  <si>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</si>
  <si>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</si>
  <si>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</si>
  <si>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</si>
  <si>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</si>
  <si>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</si>
  <si>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</si>
  <si>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</si>
  <si>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</si>
  <si>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</si>
  <si>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</si>
  <si>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</si>
  <si>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</si>
  <si>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</si>
  <si>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</si>
  <si>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</si>
  <si>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</si>
  <si>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</si>
  <si>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</si>
  <si>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</si>
  <si>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</si>
  <si>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</si>
  <si>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</si>
  <si>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</si>
  <si>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</si>
  <si>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</si>
  <si>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</si>
  <si>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</si>
  <si>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</si>
  <si>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</si>
  <si>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</si>
  <si>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</si>
  <si>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</si>
  <si>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</si>
  <si>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</si>
  <si>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</si>
  <si>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</si>
  <si>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</si>
  <si>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</si>
  <si>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</si>
  <si>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</si>
  <si>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</si>
  <si>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</si>
  <si>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</si>
  <si>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</si>
  <si>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14" type="noConversion"/>
  </si>
  <si>
    <t>高级项目经理</t>
    <phoneticPr fontId="14" type="noConversion"/>
  </si>
  <si>
    <t>福州-厦门</t>
    <phoneticPr fontId="14" type="noConversion"/>
  </si>
  <si>
    <t>企划部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</si>
</sst>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O9" sqref="O9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O18" sqref="O18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97" t="s">
        <v>82</v>
      </c>
      <c r="G5" s="97"/>
      <c r="H5" s="5" t="s">
        <v>55</v>
      </c>
      <c r="I5" s="4"/>
      <c r="J5" s="97" t="s">
        <v>83</v>
      </c>
      <c r="K5" s="98"/>
    </row>
    <row r="6" spans="2:11" ht="20" customHeight="1">
      <c r="B6" s="6"/>
      <c r="C6" s="7"/>
      <c r="D6" s="8" t="s">
        <v>56</v>
      </c>
      <c r="E6" s="8"/>
      <c r="F6" s="99" t="s">
        <v>84</v>
      </c>
      <c r="G6" s="99"/>
      <c r="H6" s="8" t="s">
        <v>57</v>
      </c>
      <c r="I6" s="7"/>
      <c r="J6" s="99" t="s">
        <v>85</v>
      </c>
      <c r="K6" s="100"/>
    </row>
    <row r="7" spans="2:11" ht="20" customHeight="1">
      <c r="B7" s="6"/>
      <c r="C7" s="7"/>
      <c r="D7" s="8" t="s">
        <v>58</v>
      </c>
      <c r="E7" s="8"/>
      <c r="F7" s="101">
        <v>43403</v>
      </c>
      <c r="G7" s="99"/>
      <c r="H7" s="8" t="s">
        <v>59</v>
      </c>
      <c r="I7" s="22"/>
      <c r="J7" s="101">
        <v>43427</v>
      </c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94"/>
      <c r="K8" s="95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6" t="s">
        <v>3</v>
      </c>
      <c r="C10" s="107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>
      <c r="B11" s="104">
        <v>1</v>
      </c>
      <c r="C11" s="105"/>
      <c r="D11" s="88" t="s">
        <v>67</v>
      </c>
      <c r="E11" s="104" t="s">
        <v>68</v>
      </c>
      <c r="F11" s="105"/>
      <c r="G11" s="17">
        <v>0</v>
      </c>
      <c r="H11" s="17"/>
      <c r="I11" s="92"/>
      <c r="J11" s="93"/>
      <c r="K11" s="24"/>
    </row>
    <row r="12" spans="2:11" ht="20" customHeight="1">
      <c r="B12" s="104">
        <v>2</v>
      </c>
      <c r="C12" s="105"/>
      <c r="D12" s="89"/>
      <c r="E12" s="91" t="s">
        <v>69</v>
      </c>
      <c r="F12" s="91"/>
      <c r="G12" s="17">
        <v>196</v>
      </c>
      <c r="H12" s="17">
        <v>196</v>
      </c>
      <c r="I12" s="92"/>
      <c r="J12" s="93"/>
      <c r="K12" s="24" t="s">
        <v>70</v>
      </c>
    </row>
    <row r="13" spans="2:11" ht="20" customHeight="1">
      <c r="B13" s="104">
        <v>3</v>
      </c>
      <c r="C13" s="105"/>
      <c r="D13" s="89"/>
      <c r="E13" s="104" t="s">
        <v>71</v>
      </c>
      <c r="F13" s="105"/>
      <c r="G13" s="17">
        <v>0</v>
      </c>
      <c r="H13" s="17"/>
      <c r="I13" s="92"/>
      <c r="J13" s="93"/>
      <c r="K13" s="24"/>
    </row>
    <row r="14" spans="2:11" ht="20" customHeight="1">
      <c r="B14" s="104">
        <v>4</v>
      </c>
      <c r="C14" s="105"/>
      <c r="D14" s="89"/>
      <c r="E14" s="104" t="s">
        <v>72</v>
      </c>
      <c r="F14" s="105"/>
      <c r="G14" s="17">
        <v>0</v>
      </c>
      <c r="H14" s="17"/>
      <c r="I14" s="92"/>
      <c r="J14" s="93"/>
      <c r="K14" s="24"/>
    </row>
    <row r="15" spans="2:11" ht="20" customHeight="1">
      <c r="B15" s="104">
        <v>5</v>
      </c>
      <c r="C15" s="105"/>
      <c r="D15" s="88" t="s">
        <v>41</v>
      </c>
      <c r="E15" s="91"/>
      <c r="F15" s="91"/>
      <c r="G15" s="17">
        <v>0</v>
      </c>
      <c r="H15" s="17"/>
      <c r="I15" s="92"/>
      <c r="J15" s="93"/>
      <c r="K15" s="24"/>
    </row>
    <row r="16" spans="2:11" ht="20" customHeight="1">
      <c r="B16" s="104">
        <v>6</v>
      </c>
      <c r="C16" s="105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" customHeight="1">
      <c r="B17" s="104">
        <v>7</v>
      </c>
      <c r="C17" s="105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" customHeight="1">
      <c r="B18" s="83" t="s">
        <v>43</v>
      </c>
      <c r="C18" s="84"/>
      <c r="D18" s="84"/>
      <c r="E18" s="84"/>
      <c r="F18" s="85"/>
      <c r="G18" s="18">
        <f>SUM(G11:G17)</f>
        <v>196</v>
      </c>
      <c r="H18" s="18">
        <f>SUM(H11:H17)</f>
        <v>196</v>
      </c>
      <c r="I18" s="86">
        <f>SUM(I11:J17)</f>
        <v>0</v>
      </c>
      <c r="J18" s="87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2" t="s">
        <v>64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6" t="s">
        <v>74</v>
      </c>
    </row>
    <row r="21" spans="1:11" ht="20" customHeight="1">
      <c r="B21" s="103">
        <f>H18</f>
        <v>196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196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75</v>
      </c>
      <c r="C23" s="13"/>
      <c r="D23" s="13"/>
      <c r="E23" s="13"/>
      <c r="F23" s="13" t="s">
        <v>50</v>
      </c>
      <c r="G23" s="13" t="s">
        <v>76</v>
      </c>
      <c r="H23" s="13"/>
      <c r="I23" s="13"/>
      <c r="J23" s="13" t="s">
        <v>52</v>
      </c>
      <c r="K23" s="13"/>
    </row>
    <row r="26" spans="1:11" ht="17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54</v>
      </c>
      <c r="E28" s="5"/>
      <c r="F28" s="97"/>
      <c r="G28" s="97"/>
      <c r="H28" s="5" t="s">
        <v>55</v>
      </c>
      <c r="I28" s="4"/>
      <c r="J28" s="97"/>
      <c r="K28" s="98"/>
    </row>
    <row r="29" spans="1:11" ht="20" customHeight="1">
      <c r="B29" s="6"/>
      <c r="C29" s="7"/>
      <c r="D29" s="8" t="s">
        <v>56</v>
      </c>
      <c r="E29" s="8"/>
      <c r="F29" s="99"/>
      <c r="G29" s="99"/>
      <c r="H29" s="8" t="s">
        <v>57</v>
      </c>
      <c r="I29" s="7"/>
      <c r="J29" s="99"/>
      <c r="K29" s="100"/>
    </row>
    <row r="30" spans="1:11" ht="20" customHeight="1">
      <c r="B30" s="6"/>
      <c r="C30" s="7"/>
      <c r="D30" s="8" t="s">
        <v>58</v>
      </c>
      <c r="E30" s="8"/>
      <c r="F30" s="101"/>
      <c r="G30" s="99"/>
      <c r="H30" s="8" t="s">
        <v>59</v>
      </c>
      <c r="I30" s="22"/>
      <c r="J30" s="101"/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4"/>
      <c r="K31" s="95"/>
    </row>
    <row r="32" spans="1:11" ht="20" customHeight="1"/>
    <row r="33" spans="2:11" ht="20" customHeight="1">
      <c r="B33" s="91"/>
      <c r="C33" s="91"/>
      <c r="D33" s="19" t="s">
        <v>78</v>
      </c>
      <c r="E33" s="91" t="s">
        <v>79</v>
      </c>
      <c r="F33" s="91"/>
      <c r="G33" s="17" t="s">
        <v>80</v>
      </c>
      <c r="H33" s="17" t="s">
        <v>81</v>
      </c>
      <c r="I33" s="96" t="s">
        <v>43</v>
      </c>
      <c r="J33" s="96"/>
      <c r="K33" s="28" t="s">
        <v>66</v>
      </c>
    </row>
    <row r="34" spans="2:11" ht="20" customHeight="1">
      <c r="B34" s="91">
        <v>1</v>
      </c>
      <c r="C34" s="91"/>
      <c r="D34" s="20"/>
      <c r="E34" s="91"/>
      <c r="F34" s="91"/>
      <c r="G34" s="17"/>
      <c r="H34" s="17"/>
      <c r="I34" s="92"/>
      <c r="J34" s="93"/>
      <c r="K34" s="29"/>
    </row>
    <row r="35" spans="2:11" ht="20" customHeight="1">
      <c r="B35" s="91">
        <v>2</v>
      </c>
      <c r="C35" s="91"/>
      <c r="D35" s="20"/>
      <c r="E35" s="91"/>
      <c r="F35" s="91"/>
      <c r="G35" s="17"/>
      <c r="H35" s="17"/>
      <c r="I35" s="92"/>
      <c r="J35" s="93"/>
      <c r="K35" s="29"/>
    </row>
    <row r="36" spans="2:11" ht="20" customHeight="1">
      <c r="B36" s="91">
        <v>3</v>
      </c>
      <c r="C36" s="91"/>
      <c r="D36" s="20"/>
      <c r="E36" s="91"/>
      <c r="F36" s="91"/>
      <c r="G36" s="17"/>
      <c r="H36" s="17"/>
      <c r="I36" s="92"/>
      <c r="J36" s="93"/>
      <c r="K36" s="29"/>
    </row>
    <row r="37" spans="2:11" ht="20" customHeight="1">
      <c r="B37" s="83" t="s">
        <v>43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" customHeight="1">
      <c r="B38" s="13" t="s">
        <v>75</v>
      </c>
      <c r="C38" s="13"/>
      <c r="D38" s="13"/>
      <c r="E38" s="13"/>
      <c r="F38" s="13" t="s">
        <v>50</v>
      </c>
      <c r="G38" s="13" t="s">
        <v>76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2018-11-23T08:19:32Z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