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D:\好好工作，努力赚钱\项目\汽车之家\执行中------------------汽车之家2019第四季度渠道产品推介会\4、费用\借款&amp;报销\"/>
    </mc:Choice>
  </mc:AlternateContent>
  <xr:revisionPtr revIDLastSave="0" documentId="8_{A7AB1F00-5F7C-4ED2-A3DF-3E586AD88223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员工差旅明细" sheetId="2" r:id="rId1"/>
  </sheets>
  <definedNames>
    <definedName name="_xlnm.Print_Area" localSheetId="0">员工差旅明细!$A$1:$K$41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3" i="2" l="1"/>
  <c r="F33" i="2"/>
  <c r="H40" i="2" l="1"/>
  <c r="I39" i="2"/>
  <c r="I38" i="2"/>
  <c r="I37" i="2"/>
  <c r="J34" i="2"/>
  <c r="J32" i="2"/>
  <c r="F32" i="2"/>
  <c r="J31" i="2"/>
  <c r="F31" i="2"/>
  <c r="I21" i="2"/>
  <c r="G24" i="2" s="1"/>
  <c r="H21" i="2"/>
  <c r="B24" i="2" s="1"/>
  <c r="G21" i="2"/>
  <c r="I40" i="2" l="1"/>
  <c r="K24" i="2"/>
</calcChain>
</file>

<file path=xl/sharedStrings.xml><?xml version="1.0" encoding="utf-8"?>
<sst xmlns="http://schemas.openxmlformats.org/spreadsheetml/2006/main" count="63" uniqueCount="47">
  <si>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</si>
  <si>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</si>
  <si>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</si>
  <si>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</si>
  <si>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</si>
  <si>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</si>
  <si>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</si>
  <si>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</si>
  <si>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助理</t>
  </si>
  <si>
    <t>发生地: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</si>
  <si>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</si>
  <si>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</si>
  <si>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</si>
  <si>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</si>
  <si>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</si>
  <si>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</si>
  <si>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</si>
  <si>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</si>
  <si>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</si>
  <si>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</si>
  <si>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</si>
  <si>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</si>
  <si>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</si>
  <si>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</si>
  <si>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</si>
  <si>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</si>
  <si>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</si>
  <si>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</si>
  <si>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</si>
  <si>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</si>
  <si>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</si>
  <si>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</si>
  <si>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</si>
  <si>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</si>
  <si>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</si>
  <si>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</si>
  <si>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</si>
  <si>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杨苗苗</t>
    <phoneticPr fontId="8" type="noConversion"/>
  </si>
  <si>
    <t>北京、广州</t>
    <phoneticPr fontId="8" type="noConversion"/>
  </si>
  <si>
    <t xml:space="preserve">HMZA-191014-CZH685	</t>
    <phoneticPr fontId="8" type="noConversion"/>
  </si>
  <si>
    <t>1025 广州：机场-酒店</t>
    <phoneticPr fontId="8" type="noConversion"/>
  </si>
  <si>
    <t xml:space="preserve">1025 北京：家-机场 </t>
    <phoneticPr fontId="8" type="noConversion"/>
  </si>
  <si>
    <t>1025 广州：酒店-机场</t>
    <phoneticPr fontId="8" type="noConversion"/>
  </si>
  <si>
    <t>1026 北京：机场-家</t>
    <phoneticPr fontId="8" type="noConversion"/>
  </si>
  <si>
    <t>1025 餐费</t>
    <phoneticPr fontId="8" type="noConversion"/>
  </si>
  <si>
    <t>广州</t>
    <phoneticPr fontId="8" type="noConversion"/>
  </si>
  <si>
    <t>20月25日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</si>
</sst>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7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1"/>
  <sheetViews>
    <sheetView tabSelected="1" topLeftCell="A26" workbookViewId="0">
      <selection activeCell="K38" sqref="K38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35" t="s">
        <v>5</v>
      </c>
      <c r="C3" s="35"/>
      <c r="D3" s="35"/>
      <c r="E3" s="35"/>
      <c r="F3" s="35"/>
      <c r="G3" s="35"/>
      <c r="H3" s="35"/>
      <c r="I3" s="35"/>
      <c r="J3" s="35"/>
      <c r="K3" s="35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49999999999999" customHeight="1" x14ac:dyDescent="0.25">
      <c r="B5" s="3"/>
      <c r="C5" s="4"/>
      <c r="D5" s="5" t="s">
        <v>6</v>
      </c>
      <c r="E5" s="5"/>
      <c r="F5" s="50" t="s">
        <v>37</v>
      </c>
      <c r="G5" s="50"/>
      <c r="H5" s="5" t="s">
        <v>7</v>
      </c>
      <c r="I5" s="4"/>
      <c r="J5" s="50" t="s">
        <v>8</v>
      </c>
      <c r="K5" s="51"/>
    </row>
    <row r="6" spans="2:11" ht="20.149999999999999" customHeight="1" x14ac:dyDescent="0.25">
      <c r="B6" s="6"/>
      <c r="C6" s="7"/>
      <c r="D6" s="8" t="s">
        <v>9</v>
      </c>
      <c r="E6" s="8"/>
      <c r="F6" s="52" t="s">
        <v>38</v>
      </c>
      <c r="G6" s="52"/>
      <c r="H6" s="8" t="s">
        <v>10</v>
      </c>
      <c r="I6" s="7"/>
      <c r="J6" s="52" t="s">
        <v>11</v>
      </c>
      <c r="K6" s="53"/>
    </row>
    <row r="7" spans="2:11" ht="20.149999999999999" customHeight="1" x14ac:dyDescent="0.25">
      <c r="B7" s="6"/>
      <c r="C7" s="7"/>
      <c r="D7" s="8" t="s">
        <v>12</v>
      </c>
      <c r="E7" s="8"/>
      <c r="F7" s="60">
        <v>43763</v>
      </c>
      <c r="G7" s="52"/>
      <c r="H7" s="8" t="s">
        <v>13</v>
      </c>
      <c r="I7" s="22"/>
      <c r="J7" s="60">
        <v>43769</v>
      </c>
      <c r="K7" s="53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14</v>
      </c>
      <c r="I8" s="23"/>
      <c r="J8" s="47" t="s">
        <v>39</v>
      </c>
      <c r="K8" s="48"/>
    </row>
    <row r="9" spans="2:11" ht="20.149999999999999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25">
      <c r="B10" s="58" t="s">
        <v>0</v>
      </c>
      <c r="C10" s="59"/>
      <c r="D10" s="14" t="s">
        <v>15</v>
      </c>
      <c r="E10" s="36" t="s">
        <v>16</v>
      </c>
      <c r="F10" s="38"/>
      <c r="G10" s="16" t="s">
        <v>17</v>
      </c>
      <c r="H10" s="15" t="s">
        <v>18</v>
      </c>
      <c r="I10" s="36" t="s">
        <v>19</v>
      </c>
      <c r="J10" s="38"/>
      <c r="K10" s="16" t="s">
        <v>20</v>
      </c>
    </row>
    <row r="11" spans="2:11" ht="20.149999999999999" customHeight="1" x14ac:dyDescent="0.25">
      <c r="B11" s="56">
        <v>1</v>
      </c>
      <c r="C11" s="57"/>
      <c r="D11" s="41" t="s">
        <v>21</v>
      </c>
      <c r="E11" s="56" t="s">
        <v>22</v>
      </c>
      <c r="F11" s="57"/>
      <c r="G11" s="17">
        <v>0</v>
      </c>
      <c r="H11" s="17">
        <v>0</v>
      </c>
      <c r="I11" s="45"/>
      <c r="J11" s="46"/>
      <c r="K11" s="24" t="s">
        <v>23</v>
      </c>
    </row>
    <row r="12" spans="2:11" ht="23" customHeight="1" x14ac:dyDescent="0.25">
      <c r="B12" s="56">
        <v>2</v>
      </c>
      <c r="C12" s="57"/>
      <c r="D12" s="42"/>
      <c r="E12" s="61" t="s">
        <v>24</v>
      </c>
      <c r="F12" s="62"/>
      <c r="G12" s="17">
        <v>67</v>
      </c>
      <c r="H12" s="17">
        <v>67</v>
      </c>
      <c r="I12" s="45"/>
      <c r="J12" s="46"/>
      <c r="K12" s="24" t="s">
        <v>41</v>
      </c>
    </row>
    <row r="13" spans="2:11" ht="23" customHeight="1" x14ac:dyDescent="0.25">
      <c r="B13" s="30"/>
      <c r="C13" s="31"/>
      <c r="D13" s="42"/>
      <c r="E13" s="63"/>
      <c r="F13" s="64"/>
      <c r="G13" s="34">
        <v>151</v>
      </c>
      <c r="H13" s="34">
        <v>151</v>
      </c>
      <c r="I13" s="32"/>
      <c r="J13" s="33"/>
      <c r="K13" s="24" t="s">
        <v>40</v>
      </c>
    </row>
    <row r="14" spans="2:11" ht="23" customHeight="1" x14ac:dyDescent="0.25">
      <c r="B14" s="30"/>
      <c r="C14" s="31"/>
      <c r="D14" s="42"/>
      <c r="E14" s="63"/>
      <c r="F14" s="64"/>
      <c r="G14" s="34">
        <v>150.78</v>
      </c>
      <c r="H14" s="34">
        <v>150.78</v>
      </c>
      <c r="I14" s="32"/>
      <c r="J14" s="33"/>
      <c r="K14" s="24" t="s">
        <v>42</v>
      </c>
    </row>
    <row r="15" spans="2:11" ht="23" customHeight="1" x14ac:dyDescent="0.25">
      <c r="B15" s="30"/>
      <c r="C15" s="31"/>
      <c r="D15" s="42"/>
      <c r="E15" s="65"/>
      <c r="F15" s="66"/>
      <c r="G15" s="34">
        <v>80</v>
      </c>
      <c r="H15" s="34">
        <v>80</v>
      </c>
      <c r="I15" s="32"/>
      <c r="J15" s="33"/>
      <c r="K15" s="24" t="s">
        <v>43</v>
      </c>
    </row>
    <row r="16" spans="2:11" ht="20.149999999999999" customHeight="1" x14ac:dyDescent="0.25">
      <c r="B16" s="56">
        <v>3</v>
      </c>
      <c r="C16" s="57"/>
      <c r="D16" s="42"/>
      <c r="E16" s="56" t="s">
        <v>25</v>
      </c>
      <c r="F16" s="57"/>
      <c r="G16" s="17">
        <v>0</v>
      </c>
      <c r="H16" s="17"/>
      <c r="I16" s="45"/>
      <c r="J16" s="46"/>
      <c r="K16" s="24" t="s">
        <v>23</v>
      </c>
    </row>
    <row r="17" spans="1:11" ht="20.149999999999999" customHeight="1" x14ac:dyDescent="0.25">
      <c r="B17" s="56">
        <v>4</v>
      </c>
      <c r="C17" s="57"/>
      <c r="D17" s="42"/>
      <c r="E17" s="56" t="s">
        <v>26</v>
      </c>
      <c r="F17" s="57"/>
      <c r="G17" s="17">
        <v>54</v>
      </c>
      <c r="H17" s="17">
        <v>54</v>
      </c>
      <c r="I17" s="45"/>
      <c r="J17" s="46"/>
      <c r="K17" s="24" t="s">
        <v>44</v>
      </c>
    </row>
    <row r="18" spans="1:11" ht="20.149999999999999" customHeight="1" x14ac:dyDescent="0.25">
      <c r="B18" s="56">
        <v>5</v>
      </c>
      <c r="C18" s="57"/>
      <c r="D18" s="41" t="s">
        <v>1</v>
      </c>
      <c r="E18" s="44" t="s">
        <v>27</v>
      </c>
      <c r="F18" s="44"/>
      <c r="G18" s="17">
        <v>0</v>
      </c>
      <c r="H18" s="17">
        <v>0</v>
      </c>
      <c r="I18" s="45"/>
      <c r="J18" s="46"/>
      <c r="K18" s="24"/>
    </row>
    <row r="19" spans="1:11" ht="20.149999999999999" customHeight="1" x14ac:dyDescent="0.25">
      <c r="B19" s="56">
        <v>6</v>
      </c>
      <c r="C19" s="57"/>
      <c r="D19" s="42"/>
      <c r="E19" s="44"/>
      <c r="F19" s="44"/>
      <c r="G19" s="17">
        <v>0</v>
      </c>
      <c r="H19" s="17"/>
      <c r="I19" s="45"/>
      <c r="J19" s="46"/>
      <c r="K19" s="24"/>
    </row>
    <row r="20" spans="1:11" ht="20.149999999999999" customHeight="1" x14ac:dyDescent="0.25">
      <c r="B20" s="56">
        <v>7</v>
      </c>
      <c r="C20" s="57"/>
      <c r="D20" s="43"/>
      <c r="E20" s="44"/>
      <c r="F20" s="44"/>
      <c r="G20" s="17">
        <v>0</v>
      </c>
      <c r="H20" s="17"/>
      <c r="I20" s="45"/>
      <c r="J20" s="46"/>
      <c r="K20" s="24"/>
    </row>
    <row r="21" spans="1:11" ht="20.149999999999999" customHeight="1" x14ac:dyDescent="0.25">
      <c r="B21" s="36" t="s">
        <v>2</v>
      </c>
      <c r="C21" s="37"/>
      <c r="D21" s="37"/>
      <c r="E21" s="37"/>
      <c r="F21" s="38"/>
      <c r="G21" s="18">
        <f>SUM(G11:G20)</f>
        <v>502.78</v>
      </c>
      <c r="H21" s="18">
        <f>SUM(H11:H20)</f>
        <v>502.78</v>
      </c>
      <c r="I21" s="39">
        <f>SUM(I11:J20)</f>
        <v>0</v>
      </c>
      <c r="J21" s="40"/>
      <c r="K21" s="25"/>
    </row>
    <row r="22" spans="1:11" ht="20.149999999999999" customHeight="1" x14ac:dyDescent="0.25">
      <c r="B22" s="13"/>
      <c r="C22" s="13"/>
      <c r="D22" s="13"/>
      <c r="E22" s="13"/>
      <c r="F22" s="13"/>
      <c r="G22" s="13"/>
      <c r="H22" s="13"/>
      <c r="I22" s="13"/>
      <c r="J22" s="26"/>
      <c r="K22" s="13"/>
    </row>
    <row r="23" spans="1:11" ht="20.149999999999999" customHeight="1" x14ac:dyDescent="0.25">
      <c r="B23" s="54" t="s">
        <v>18</v>
      </c>
      <c r="C23" s="54"/>
      <c r="D23" s="54"/>
      <c r="E23" s="54"/>
      <c r="F23" s="54"/>
      <c r="G23" s="54" t="s">
        <v>28</v>
      </c>
      <c r="H23" s="54"/>
      <c r="I23" s="54"/>
      <c r="J23" s="54"/>
      <c r="K23" s="16" t="s">
        <v>29</v>
      </c>
    </row>
    <row r="24" spans="1:11" ht="20.149999999999999" customHeight="1" x14ac:dyDescent="0.25">
      <c r="B24" s="55">
        <f>H21</f>
        <v>502.78</v>
      </c>
      <c r="C24" s="55"/>
      <c r="D24" s="55"/>
      <c r="E24" s="55"/>
      <c r="F24" s="55"/>
      <c r="G24" s="55">
        <f>I21</f>
        <v>0</v>
      </c>
      <c r="H24" s="55"/>
      <c r="I24" s="55"/>
      <c r="J24" s="55"/>
      <c r="K24" s="27">
        <f>SUM(B24:J24)</f>
        <v>502.78</v>
      </c>
    </row>
    <row r="25" spans="1:11" ht="20.149999999999999" customHeight="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20.149999999999999" customHeight="1" x14ac:dyDescent="0.25">
      <c r="B26" s="13" t="s">
        <v>30</v>
      </c>
      <c r="C26" s="13"/>
      <c r="D26" s="13"/>
      <c r="E26" s="13"/>
      <c r="F26" s="13" t="s">
        <v>3</v>
      </c>
      <c r="G26" s="13" t="s">
        <v>31</v>
      </c>
      <c r="H26" s="13"/>
      <c r="I26" s="13"/>
      <c r="J26" s="13" t="s">
        <v>4</v>
      </c>
      <c r="K26" s="13"/>
    </row>
    <row r="29" spans="1:11" ht="17.5" x14ac:dyDescent="0.25">
      <c r="A29" s="35" t="s">
        <v>32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1" spans="1:11" ht="20.149999999999999" customHeight="1" x14ac:dyDescent="0.25">
      <c r="B31" s="3"/>
      <c r="C31" s="4"/>
      <c r="D31" s="5" t="s">
        <v>6</v>
      </c>
      <c r="E31" s="5"/>
      <c r="F31" s="50" t="str">
        <f>F5</f>
        <v>杨苗苗</v>
      </c>
      <c r="G31" s="50"/>
      <c r="H31" s="5" t="s">
        <v>7</v>
      </c>
      <c r="I31" s="4"/>
      <c r="J31" s="50" t="str">
        <f>J5</f>
        <v>助理</v>
      </c>
      <c r="K31" s="51"/>
    </row>
    <row r="32" spans="1:11" ht="20.149999999999999" customHeight="1" x14ac:dyDescent="0.25">
      <c r="B32" s="6"/>
      <c r="C32" s="7"/>
      <c r="D32" s="8" t="s">
        <v>9</v>
      </c>
      <c r="E32" s="8"/>
      <c r="F32" s="52" t="str">
        <f>F6</f>
        <v>北京、广州</v>
      </c>
      <c r="G32" s="52"/>
      <c r="H32" s="8" t="s">
        <v>10</v>
      </c>
      <c r="I32" s="7"/>
      <c r="J32" s="52" t="str">
        <f>J6</f>
        <v>企划活动部</v>
      </c>
      <c r="K32" s="53"/>
    </row>
    <row r="33" spans="2:11" ht="20.149999999999999" customHeight="1" x14ac:dyDescent="0.25">
      <c r="B33" s="6"/>
      <c r="C33" s="7"/>
      <c r="D33" s="8" t="s">
        <v>12</v>
      </c>
      <c r="E33" s="8"/>
      <c r="F33" s="60">
        <f>F7</f>
        <v>43763</v>
      </c>
      <c r="G33" s="52"/>
      <c r="H33" s="8" t="s">
        <v>13</v>
      </c>
      <c r="I33" s="22"/>
      <c r="J33" s="60">
        <f>J7</f>
        <v>43769</v>
      </c>
      <c r="K33" s="53"/>
    </row>
    <row r="34" spans="2:11" ht="20.149999999999999" customHeight="1" x14ac:dyDescent="0.25">
      <c r="B34" s="9"/>
      <c r="C34" s="10"/>
      <c r="D34" s="11"/>
      <c r="E34" s="11"/>
      <c r="F34" s="12"/>
      <c r="G34" s="12"/>
      <c r="H34" s="11" t="s">
        <v>14</v>
      </c>
      <c r="I34" s="23"/>
      <c r="J34" s="47" t="str">
        <f>J8</f>
        <v xml:space="preserve">HMZA-191014-CZH685	</v>
      </c>
      <c r="K34" s="48"/>
    </row>
    <row r="35" spans="2:11" ht="20.149999999999999" customHeight="1" x14ac:dyDescent="0.25"/>
    <row r="36" spans="2:11" ht="20.149999999999999" customHeight="1" x14ac:dyDescent="0.25">
      <c r="B36" s="44"/>
      <c r="C36" s="44"/>
      <c r="D36" s="19" t="s">
        <v>33</v>
      </c>
      <c r="E36" s="44" t="s">
        <v>34</v>
      </c>
      <c r="F36" s="44"/>
      <c r="G36" s="17" t="s">
        <v>35</v>
      </c>
      <c r="H36" s="17" t="s">
        <v>36</v>
      </c>
      <c r="I36" s="49" t="s">
        <v>2</v>
      </c>
      <c r="J36" s="49"/>
      <c r="K36" s="28" t="s">
        <v>20</v>
      </c>
    </row>
    <row r="37" spans="2:11" ht="20.149999999999999" customHeight="1" x14ac:dyDescent="0.25">
      <c r="B37" s="44">
        <v>1</v>
      </c>
      <c r="C37" s="44"/>
      <c r="D37" s="20" t="s">
        <v>45</v>
      </c>
      <c r="E37" s="44" t="s">
        <v>46</v>
      </c>
      <c r="F37" s="44"/>
      <c r="G37" s="17">
        <v>100</v>
      </c>
      <c r="H37" s="17">
        <v>1</v>
      </c>
      <c r="I37" s="45">
        <f>G37*H37</f>
        <v>100</v>
      </c>
      <c r="J37" s="46"/>
      <c r="K37" s="29"/>
    </row>
    <row r="38" spans="2:11" ht="20.149999999999999" customHeight="1" x14ac:dyDescent="0.25">
      <c r="B38" s="44">
        <v>2</v>
      </c>
      <c r="C38" s="44"/>
      <c r="D38" s="20"/>
      <c r="E38" s="44"/>
      <c r="F38" s="44"/>
      <c r="G38" s="17">
        <v>0</v>
      </c>
      <c r="H38" s="17">
        <v>0</v>
      </c>
      <c r="I38" s="45">
        <f t="shared" ref="I38:I39" si="0">G38*H38</f>
        <v>0</v>
      </c>
      <c r="J38" s="46"/>
      <c r="K38" s="29"/>
    </row>
    <row r="39" spans="2:11" ht="20.149999999999999" customHeight="1" x14ac:dyDescent="0.25">
      <c r="B39" s="44">
        <v>3</v>
      </c>
      <c r="C39" s="44"/>
      <c r="D39" s="20"/>
      <c r="E39" s="44"/>
      <c r="F39" s="44"/>
      <c r="G39" s="17">
        <v>0</v>
      </c>
      <c r="H39" s="17">
        <v>0</v>
      </c>
      <c r="I39" s="45">
        <f t="shared" si="0"/>
        <v>0</v>
      </c>
      <c r="J39" s="46"/>
      <c r="K39" s="29"/>
    </row>
    <row r="40" spans="2:11" ht="20.149999999999999" customHeight="1" x14ac:dyDescent="0.25">
      <c r="B40" s="36" t="s">
        <v>2</v>
      </c>
      <c r="C40" s="37"/>
      <c r="D40" s="37"/>
      <c r="E40" s="37"/>
      <c r="F40" s="38"/>
      <c r="G40" s="18"/>
      <c r="H40" s="18">
        <f>SUM(H22:H39)</f>
        <v>1</v>
      </c>
      <c r="I40" s="39">
        <f>SUM(I37:J39)</f>
        <v>100</v>
      </c>
      <c r="J40" s="40"/>
      <c r="K40" s="25"/>
    </row>
    <row r="41" spans="2:11" ht="20.149999999999999" customHeight="1" x14ac:dyDescent="0.25">
      <c r="B41" s="13" t="s">
        <v>30</v>
      </c>
      <c r="C41" s="13"/>
      <c r="D41" s="13"/>
      <c r="E41" s="13"/>
      <c r="F41" s="13" t="s">
        <v>3</v>
      </c>
      <c r="G41" s="13" t="s">
        <v>31</v>
      </c>
      <c r="H41" s="13"/>
      <c r="I41" s="13"/>
      <c r="J41" s="13" t="s">
        <v>4</v>
      </c>
      <c r="K41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E12:F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I37:J37"/>
    <mergeCell ref="F31:G31"/>
    <mergeCell ref="J31:K31"/>
    <mergeCell ref="F32:G32"/>
    <mergeCell ref="J32:K32"/>
    <mergeCell ref="F33:G33"/>
    <mergeCell ref="J33:K33"/>
    <mergeCell ref="B40:F40"/>
    <mergeCell ref="I40:J40"/>
    <mergeCell ref="D11:D17"/>
    <mergeCell ref="D18:D20"/>
    <mergeCell ref="B38:C38"/>
    <mergeCell ref="E38:F38"/>
    <mergeCell ref="I38:J38"/>
    <mergeCell ref="B39:C39"/>
    <mergeCell ref="E39:F39"/>
    <mergeCell ref="I39:J39"/>
    <mergeCell ref="J34:K34"/>
    <mergeCell ref="B36:C36"/>
    <mergeCell ref="E36:F36"/>
    <mergeCell ref="I36:J36"/>
    <mergeCell ref="B37:C37"/>
    <mergeCell ref="E37:F37"/>
  </mergeCells>
  <phoneticPr fontId="8" type="noConversion"/>
  <pageMargins left="0.69930555555555596" right="0.69930555555555596" top="0.75" bottom="0.75" header="0.3" footer="0.3"/>
  <pageSetup paperSize="9" scale="94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2019-10-31T07:16:14Z</cp:lastPrinted>
  <dcterms:created xsi:type="dcterms:W3CDTF">2014-04-15T08:52:00Z</dcterms:created>
  <dcterms:modified xsi:type="dcterms:W3CDTF">2019-10-31T07:16:44Z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