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5380" yWindow="460" windowWidth="31020" windowHeight="20060"/>
  </bookViews>
  <sheets>
    <sheet name="员工差旅明细" sheetId="2" r:id="rId1"/>
  </sheets>
  <definedNames>
    <definedName name="_xlnm.Print_Area" localSheetId="0">员工差旅明细!$A$1:$K$48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4" i="2" l="1"/>
  <c r="I45" i="2"/>
  <c r="I46" i="2"/>
  <c r="I47" i="2"/>
  <c r="H47" i="2"/>
  <c r="H28" i="2"/>
  <c r="B31" i="2"/>
  <c r="I28" i="2"/>
  <c r="G31" i="2"/>
  <c r="K31" i="2"/>
  <c r="G28" i="2"/>
</calcChain>
</file>

<file path=xl/sharedStrings.xml><?xml version="1.0" encoding="utf-8"?>
<sst xmlns="http://schemas.openxmlformats.org/spreadsheetml/2006/main" count="72" uniqueCount="48">
  <si>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</si>
  <si>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</si>
  <si>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</si>
  <si>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</si>
  <si>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</si>
  <si>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</si>
  <si>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</si>
  <si>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</si>
  <si>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</si>
  <si>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</si>
  <si>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</si>
  <si>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</si>
  <si>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</si>
  <si>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</si>
  <si>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</si>
  <si>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</si>
  <si>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</si>
  <si>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</si>
  <si>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</si>
  <si>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</si>
  <si>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</si>
  <si>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</si>
  <si>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</si>
  <si>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</si>
  <si>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</si>
  <si>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</si>
  <si>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</si>
  <si>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</si>
  <si>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</si>
  <si>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</si>
  <si>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</si>
  <si>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</si>
  <si>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</si>
  <si>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</si>
  <si>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HMZA-190415-BLL686</t>
    <phoneticPr fontId="8" type="noConversion"/>
  </si>
  <si>
    <t>魏海晨</t>
    <rPh sb="0" eb="1">
      <t>wei hia chen</t>
    </rPh>
    <phoneticPr fontId="8" type="noConversion"/>
  </si>
  <si>
    <t>北京</t>
    <rPh sb="0" eb="1">
      <t>bei jing</t>
    </rPh>
    <phoneticPr fontId="8" type="noConversion"/>
  </si>
  <si>
    <t>2019年4月</t>
    <rPh sb="4" eb="5">
      <t>nian</t>
    </rPh>
    <rPh sb="6" eb="7">
      <t>yue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</si>
  <si>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</si>
  <si>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</si>
  <si>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4月13-14日</t>
    <rPh sb="1" eb="2">
      <t>yue</t>
    </rPh>
    <rPh sb="7" eb="8">
      <t>ri</t>
    </rPh>
    <phoneticPr fontId="8" type="noConversion"/>
  </si>
  <si>
    <t>4月15日</t>
    <rPh sb="1" eb="2">
      <t>yue</t>
    </rPh>
    <rPh sb="4" eb="5">
      <t>ri</t>
    </rPh>
    <phoneticPr fontId="8" type="noConversion"/>
  </si>
  <si>
    <t>4月13日 魏海晨 张蓉蓉 餐费</t>
    <rPh sb="1" eb="2">
      <t>yue</t>
    </rPh>
    <rPh sb="4" eb="5">
      <t>ri</t>
    </rPh>
    <rPh sb="6" eb="7">
      <t>wei hai chen</t>
    </rPh>
    <rPh sb="10" eb="11">
      <t>zhang rong rong</t>
    </rPh>
    <rPh sb="14" eb="15">
      <t>can fei</t>
    </rPh>
    <phoneticPr fontId="8" type="noConversion"/>
  </si>
  <si>
    <t>4月14日 中午 张蓉蓉</t>
    <rPh sb="1" eb="2">
      <t>yue</t>
    </rPh>
    <rPh sb="4" eb="5">
      <t>ri</t>
    </rPh>
    <rPh sb="6" eb="7">
      <t>zhogn wu</t>
    </rPh>
    <rPh sb="9" eb="10">
      <t>zhang rong rong</t>
    </rPh>
    <phoneticPr fontId="8" type="noConversion"/>
  </si>
  <si>
    <t>4月14日 中午 魏海晨 张维 杨苗苗 马洁 王凤雨</t>
    <rPh sb="1" eb="2">
      <t>yue</t>
    </rPh>
    <rPh sb="4" eb="5">
      <t>ri</t>
    </rPh>
    <rPh sb="6" eb="7">
      <t>zhogn wu</t>
    </rPh>
    <rPh sb="9" eb="10">
      <t>wei hai chen</t>
    </rPh>
    <rPh sb="13" eb="14">
      <t>zhang wei</t>
    </rPh>
    <rPh sb="16" eb="17">
      <t>yang</t>
    </rPh>
    <rPh sb="17" eb="18">
      <t>miao miao</t>
    </rPh>
    <rPh sb="20" eb="21">
      <t>ma jie</t>
    </rPh>
    <rPh sb="21" eb="22">
      <t>jie bai</t>
    </rPh>
    <rPh sb="23" eb="24">
      <t>wang feng yu</t>
    </rPh>
    <phoneticPr fontId="8" type="noConversion"/>
  </si>
  <si>
    <t>4月15日 中午 魏海晨</t>
    <rPh sb="1" eb="2">
      <t>yue</t>
    </rPh>
    <rPh sb="4" eb="5">
      <t>ri</t>
    </rPh>
    <rPh sb="6" eb="7">
      <t>zhogn wu</t>
    </rPh>
    <rPh sb="9" eb="10">
      <t>wei hai chen</t>
    </rPh>
    <phoneticPr fontId="8" type="noConversion"/>
  </si>
  <si>
    <t>详见滴滴行程单</t>
    <rPh sb="0" eb="1">
      <t>xiang xi</t>
    </rPh>
    <rPh sb="1" eb="2">
      <t>jian</t>
    </rPh>
    <rPh sb="2" eb="3">
      <t>di di</t>
    </rPh>
    <rPh sb="4" eb="5">
      <t>xing cheng dan</t>
    </rPh>
    <phoneticPr fontId="8" type="noConversion"/>
  </si>
  <si>
    <t>4月9日  魏海晨家-施维雅客户公司
搬运物料</t>
    <rPh sb="1" eb="2">
      <t>yue</t>
    </rPh>
    <rPh sb="3" eb="4">
      <t>ri</t>
    </rPh>
    <rPh sb="6" eb="7">
      <t>wei hai chen jia</t>
    </rPh>
    <rPh sb="11" eb="12">
      <t>shi wei ya</t>
    </rPh>
    <rPh sb="14" eb="15">
      <t>ke hu</t>
    </rPh>
    <rPh sb="16" eb="17">
      <t>gong si</t>
    </rPh>
    <rPh sb="19" eb="20">
      <t>ban yun</t>
    </rPh>
    <rPh sb="21" eb="22">
      <t>wu liao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</si>
</sst>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352425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30" zoomScale="160" zoomScaleNormal="160" zoomScalePageLayoutView="160" workbookViewId="0">
      <selection activeCell="K48" sqref="A36:K4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7.83203125" bestFit="1" customWidth="1"/>
    <col min="5" max="5" width="0.83203125" customWidth="1"/>
    <col min="6" max="6" width="18" customWidth="1"/>
    <col min="7" max="8" width="10.5" bestFit="1" customWidth="1"/>
    <col min="9" max="9" width="1" customWidth="1"/>
    <col min="10" max="10" width="11.33203125" customWidth="1"/>
    <col min="11" max="11" width="19.16406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51" t="s">
        <v>35</v>
      </c>
      <c r="G5" s="51"/>
      <c r="H5" s="5" t="s">
        <v>7</v>
      </c>
      <c r="I5" s="4"/>
      <c r="J5" s="51" t="s">
        <v>38</v>
      </c>
      <c r="K5" s="52"/>
    </row>
    <row r="6" spans="2:11" ht="20" customHeight="1" x14ac:dyDescent="0.15">
      <c r="B6" s="6"/>
      <c r="C6" s="7"/>
      <c r="D6" s="8" t="s">
        <v>8</v>
      </c>
      <c r="E6" s="8"/>
      <c r="F6" s="53" t="s">
        <v>36</v>
      </c>
      <c r="G6" s="53"/>
      <c r="H6" s="8" t="s">
        <v>9</v>
      </c>
      <c r="I6" s="7"/>
      <c r="J6" s="53" t="s">
        <v>39</v>
      </c>
      <c r="K6" s="54"/>
    </row>
    <row r="7" spans="2:11" ht="20" customHeight="1" x14ac:dyDescent="0.15">
      <c r="B7" s="6"/>
      <c r="C7" s="7"/>
      <c r="D7" s="8" t="s">
        <v>10</v>
      </c>
      <c r="E7" s="8"/>
      <c r="F7" s="53" t="s">
        <v>37</v>
      </c>
      <c r="G7" s="53"/>
      <c r="H7" s="8" t="s">
        <v>11</v>
      </c>
      <c r="I7" s="22"/>
      <c r="J7" s="61">
        <v>43572</v>
      </c>
      <c r="K7" s="5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48" t="s">
        <v>34</v>
      </c>
      <c r="K8" s="4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9" t="s">
        <v>0</v>
      </c>
      <c r="C10" s="60"/>
      <c r="D10" s="14" t="s">
        <v>13</v>
      </c>
      <c r="E10" s="37" t="s">
        <v>14</v>
      </c>
      <c r="F10" s="39"/>
      <c r="G10" s="16" t="s">
        <v>15</v>
      </c>
      <c r="H10" s="15" t="s">
        <v>16</v>
      </c>
      <c r="I10" s="37" t="s">
        <v>17</v>
      </c>
      <c r="J10" s="39"/>
      <c r="K10" s="16" t="s">
        <v>18</v>
      </c>
    </row>
    <row r="11" spans="2:11" ht="20" customHeight="1" x14ac:dyDescent="0.15">
      <c r="B11" s="57">
        <v>1</v>
      </c>
      <c r="C11" s="58"/>
      <c r="D11" s="42" t="s">
        <v>19</v>
      </c>
      <c r="E11" s="57" t="s">
        <v>20</v>
      </c>
      <c r="F11" s="58"/>
      <c r="G11" s="17">
        <v>0</v>
      </c>
      <c r="H11" s="17"/>
      <c r="I11" s="46"/>
      <c r="J11" s="47"/>
      <c r="K11" s="24" t="s">
        <v>21</v>
      </c>
    </row>
    <row r="12" spans="2:11" ht="42" x14ac:dyDescent="0.15">
      <c r="B12" s="62">
        <v>2</v>
      </c>
      <c r="C12" s="63"/>
      <c r="D12" s="43"/>
      <c r="E12" s="45" t="s">
        <v>22</v>
      </c>
      <c r="F12" s="45"/>
      <c r="G12" s="17">
        <v>43</v>
      </c>
      <c r="H12" s="34">
        <v>43</v>
      </c>
      <c r="I12" s="46"/>
      <c r="J12" s="47"/>
      <c r="K12" s="29" t="s">
        <v>47</v>
      </c>
    </row>
    <row r="13" spans="2:11" ht="20" customHeight="1" x14ac:dyDescent="0.15">
      <c r="B13" s="64"/>
      <c r="C13" s="65"/>
      <c r="D13" s="43"/>
      <c r="E13" s="30"/>
      <c r="F13" s="31"/>
      <c r="G13" s="34">
        <v>26.84</v>
      </c>
      <c r="H13" s="34">
        <v>26.84</v>
      </c>
      <c r="I13" s="32"/>
      <c r="J13" s="33"/>
      <c r="K13" s="42" t="s">
        <v>46</v>
      </c>
    </row>
    <row r="14" spans="2:11" ht="20" customHeight="1" x14ac:dyDescent="0.15">
      <c r="B14" s="64"/>
      <c r="C14" s="65"/>
      <c r="D14" s="43"/>
      <c r="E14" s="30"/>
      <c r="F14" s="31"/>
      <c r="G14" s="34">
        <v>23.26</v>
      </c>
      <c r="H14" s="34">
        <v>23.26</v>
      </c>
      <c r="I14" s="32"/>
      <c r="J14" s="33"/>
      <c r="K14" s="43"/>
    </row>
    <row r="15" spans="2:11" ht="20" customHeight="1" x14ac:dyDescent="0.15">
      <c r="B15" s="64"/>
      <c r="C15" s="65"/>
      <c r="D15" s="43"/>
      <c r="E15" s="30"/>
      <c r="F15" s="31"/>
      <c r="G15" s="34">
        <v>35.04</v>
      </c>
      <c r="H15" s="34">
        <v>35.04</v>
      </c>
      <c r="I15" s="32"/>
      <c r="J15" s="33"/>
      <c r="K15" s="43"/>
    </row>
    <row r="16" spans="2:11" ht="20" customHeight="1" x14ac:dyDescent="0.15">
      <c r="B16" s="64"/>
      <c r="C16" s="65"/>
      <c r="D16" s="43"/>
      <c r="E16" s="30"/>
      <c r="F16" s="31"/>
      <c r="G16" s="34">
        <v>44.48</v>
      </c>
      <c r="H16" s="34">
        <v>44.48</v>
      </c>
      <c r="I16" s="32"/>
      <c r="J16" s="33"/>
      <c r="K16" s="43"/>
    </row>
    <row r="17" spans="2:11" ht="20" customHeight="1" x14ac:dyDescent="0.15">
      <c r="B17" s="64"/>
      <c r="C17" s="65"/>
      <c r="D17" s="43"/>
      <c r="E17" s="30"/>
      <c r="F17" s="31"/>
      <c r="G17" s="34">
        <v>34.86</v>
      </c>
      <c r="H17" s="34">
        <v>34.86</v>
      </c>
      <c r="I17" s="32"/>
      <c r="J17" s="33"/>
      <c r="K17" s="43"/>
    </row>
    <row r="18" spans="2:11" ht="20" customHeight="1" x14ac:dyDescent="0.15">
      <c r="B18" s="64"/>
      <c r="C18" s="65"/>
      <c r="D18" s="43"/>
      <c r="E18" s="30"/>
      <c r="F18" s="31"/>
      <c r="G18" s="34">
        <v>15.36</v>
      </c>
      <c r="H18" s="34">
        <v>15.36</v>
      </c>
      <c r="I18" s="32"/>
      <c r="J18" s="33"/>
      <c r="K18" s="43"/>
    </row>
    <row r="19" spans="2:11" ht="20" customHeight="1" x14ac:dyDescent="0.15">
      <c r="B19" s="64"/>
      <c r="C19" s="65"/>
      <c r="D19" s="43"/>
      <c r="E19" s="30"/>
      <c r="F19" s="31"/>
      <c r="G19" s="34">
        <v>22.56</v>
      </c>
      <c r="H19" s="34">
        <v>22.56</v>
      </c>
      <c r="I19" s="32"/>
      <c r="J19" s="33"/>
      <c r="K19" s="43"/>
    </row>
    <row r="20" spans="2:11" ht="20" customHeight="1" x14ac:dyDescent="0.15">
      <c r="B20" s="64"/>
      <c r="C20" s="65"/>
      <c r="D20" s="43"/>
      <c r="E20" s="30"/>
      <c r="F20" s="31"/>
      <c r="G20" s="34">
        <v>42.2</v>
      </c>
      <c r="H20" s="34">
        <v>42.2</v>
      </c>
      <c r="I20" s="32"/>
      <c r="J20" s="33"/>
      <c r="K20" s="43"/>
    </row>
    <row r="21" spans="2:11" ht="20" customHeight="1" x14ac:dyDescent="0.15">
      <c r="B21" s="64"/>
      <c r="C21" s="65"/>
      <c r="D21" s="43"/>
      <c r="E21" s="30"/>
      <c r="F21" s="31"/>
      <c r="G21" s="34">
        <v>25.38</v>
      </c>
      <c r="H21" s="34">
        <v>25.38</v>
      </c>
      <c r="I21" s="32"/>
      <c r="J21" s="33"/>
      <c r="K21" s="44"/>
    </row>
    <row r="22" spans="2:11" ht="20" customHeight="1" x14ac:dyDescent="0.15">
      <c r="B22" s="57">
        <v>3</v>
      </c>
      <c r="C22" s="58"/>
      <c r="D22" s="43"/>
      <c r="E22" s="57" t="s">
        <v>23</v>
      </c>
      <c r="F22" s="58"/>
      <c r="G22" s="17">
        <v>0</v>
      </c>
      <c r="H22" s="17"/>
      <c r="I22" s="46"/>
      <c r="J22" s="47"/>
      <c r="K22" s="24" t="s">
        <v>21</v>
      </c>
    </row>
    <row r="23" spans="2:11" ht="20" customHeight="1" x14ac:dyDescent="0.15">
      <c r="B23" s="62">
        <v>4</v>
      </c>
      <c r="C23" s="63"/>
      <c r="D23" s="43"/>
      <c r="E23" s="62" t="s">
        <v>24</v>
      </c>
      <c r="F23" s="63"/>
      <c r="G23" s="17">
        <v>80</v>
      </c>
      <c r="H23" s="34">
        <v>80</v>
      </c>
      <c r="I23" s="46"/>
      <c r="J23" s="47"/>
      <c r="K23" s="29" t="s">
        <v>42</v>
      </c>
    </row>
    <row r="24" spans="2:11" ht="28" x14ac:dyDescent="0.15">
      <c r="B24" s="64"/>
      <c r="C24" s="65"/>
      <c r="D24" s="43"/>
      <c r="E24" s="64"/>
      <c r="F24" s="65"/>
      <c r="G24" s="34">
        <v>227</v>
      </c>
      <c r="H24" s="34">
        <v>227</v>
      </c>
      <c r="I24" s="32"/>
      <c r="J24" s="33"/>
      <c r="K24" s="29" t="s">
        <v>44</v>
      </c>
    </row>
    <row r="25" spans="2:11" ht="20" customHeight="1" x14ac:dyDescent="0.15">
      <c r="B25" s="64"/>
      <c r="C25" s="65"/>
      <c r="D25" s="43"/>
      <c r="E25" s="64"/>
      <c r="F25" s="65"/>
      <c r="G25" s="34">
        <v>47</v>
      </c>
      <c r="H25" s="34">
        <v>47</v>
      </c>
      <c r="I25" s="32"/>
      <c r="J25" s="33"/>
      <c r="K25" s="29" t="s">
        <v>43</v>
      </c>
    </row>
    <row r="26" spans="2:11" ht="20" customHeight="1" x14ac:dyDescent="0.15">
      <c r="B26" s="66"/>
      <c r="C26" s="67"/>
      <c r="D26" s="44"/>
      <c r="E26" s="66"/>
      <c r="F26" s="67"/>
      <c r="G26" s="34">
        <v>39</v>
      </c>
      <c r="H26" s="34">
        <v>39</v>
      </c>
      <c r="I26" s="32"/>
      <c r="J26" s="33"/>
      <c r="K26" s="29" t="s">
        <v>45</v>
      </c>
    </row>
    <row r="27" spans="2:11" ht="20" customHeight="1" x14ac:dyDescent="0.15">
      <c r="B27" s="57">
        <v>5</v>
      </c>
      <c r="C27" s="58"/>
      <c r="D27" s="35" t="s">
        <v>1</v>
      </c>
      <c r="E27" s="45"/>
      <c r="F27" s="45"/>
      <c r="G27" s="17">
        <v>0</v>
      </c>
      <c r="H27" s="17"/>
      <c r="I27" s="46"/>
      <c r="J27" s="47"/>
      <c r="K27" s="24"/>
    </row>
    <row r="28" spans="2:11" ht="20" customHeight="1" x14ac:dyDescent="0.15">
      <c r="B28" s="37" t="s">
        <v>2</v>
      </c>
      <c r="C28" s="38"/>
      <c r="D28" s="38"/>
      <c r="E28" s="38"/>
      <c r="F28" s="39"/>
      <c r="G28" s="18">
        <f>SUM(G11:G27)</f>
        <v>705.98</v>
      </c>
      <c r="H28" s="18">
        <f>SUM(H11:H27)</f>
        <v>705.98</v>
      </c>
      <c r="I28" s="40">
        <f>SUM(I11:J27)</f>
        <v>0</v>
      </c>
      <c r="J28" s="41"/>
      <c r="K28" s="25"/>
    </row>
    <row r="29" spans="2:11" ht="20" customHeight="1" x14ac:dyDescent="0.15">
      <c r="B29" s="13"/>
      <c r="C29" s="13"/>
      <c r="D29" s="13"/>
      <c r="E29" s="13"/>
      <c r="F29" s="13"/>
      <c r="G29" s="13"/>
      <c r="H29" s="13"/>
      <c r="I29" s="13"/>
      <c r="J29" s="26"/>
      <c r="K29" s="13"/>
    </row>
    <row r="30" spans="2:11" ht="20" customHeight="1" x14ac:dyDescent="0.15">
      <c r="B30" s="55" t="s">
        <v>16</v>
      </c>
      <c r="C30" s="55"/>
      <c r="D30" s="55"/>
      <c r="E30" s="55"/>
      <c r="F30" s="55"/>
      <c r="G30" s="55" t="s">
        <v>25</v>
      </c>
      <c r="H30" s="55"/>
      <c r="I30" s="55"/>
      <c r="J30" s="55"/>
      <c r="K30" s="16" t="s">
        <v>26</v>
      </c>
    </row>
    <row r="31" spans="2:11" ht="20" customHeight="1" x14ac:dyDescent="0.15">
      <c r="B31" s="56">
        <f>H28</f>
        <v>705.98</v>
      </c>
      <c r="C31" s="56"/>
      <c r="D31" s="56"/>
      <c r="E31" s="56"/>
      <c r="F31" s="56"/>
      <c r="G31" s="56">
        <f>I28</f>
        <v>0</v>
      </c>
      <c r="H31" s="56"/>
      <c r="I31" s="56"/>
      <c r="J31" s="56"/>
      <c r="K31" s="27">
        <f>SUM(B31:J31)</f>
        <v>705.98</v>
      </c>
    </row>
    <row r="32" spans="2:11" ht="20" customHeight="1" x14ac:dyDescent="0.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1" ht="20" customHeight="1" x14ac:dyDescent="0.15">
      <c r="B33" s="13" t="s">
        <v>27</v>
      </c>
      <c r="C33" s="13"/>
      <c r="D33" s="13"/>
      <c r="E33" s="13"/>
      <c r="F33" s="13" t="s">
        <v>3</v>
      </c>
      <c r="G33" s="13" t="s">
        <v>28</v>
      </c>
      <c r="H33" s="13"/>
      <c r="I33" s="13"/>
      <c r="J33" s="13" t="s">
        <v>4</v>
      </c>
      <c r="K33" s="13"/>
    </row>
    <row r="36" spans="1:11" ht="17" x14ac:dyDescent="0.15">
      <c r="A36" s="36" t="s">
        <v>29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8" spans="1:11" ht="20" customHeight="1" x14ac:dyDescent="0.15">
      <c r="B38" s="3"/>
      <c r="C38" s="4"/>
      <c r="D38" s="5" t="s">
        <v>6</v>
      </c>
      <c r="E38" s="5"/>
      <c r="F38" s="51" t="s">
        <v>35</v>
      </c>
      <c r="G38" s="51"/>
      <c r="H38" s="5" t="s">
        <v>7</v>
      </c>
      <c r="I38" s="4"/>
      <c r="J38" s="51" t="s">
        <v>38</v>
      </c>
      <c r="K38" s="52"/>
    </row>
    <row r="39" spans="1:11" ht="20" customHeight="1" x14ac:dyDescent="0.15">
      <c r="B39" s="6"/>
      <c r="C39" s="7"/>
      <c r="D39" s="8" t="s">
        <v>8</v>
      </c>
      <c r="E39" s="8"/>
      <c r="F39" s="53" t="s">
        <v>36</v>
      </c>
      <c r="G39" s="53"/>
      <c r="H39" s="8" t="s">
        <v>9</v>
      </c>
      <c r="I39" s="7"/>
      <c r="J39" s="53" t="s">
        <v>39</v>
      </c>
      <c r="K39" s="54"/>
    </row>
    <row r="40" spans="1:11" ht="20" customHeight="1" x14ac:dyDescent="0.15">
      <c r="B40" s="6"/>
      <c r="C40" s="7"/>
      <c r="D40" s="8" t="s">
        <v>10</v>
      </c>
      <c r="E40" s="8"/>
      <c r="F40" s="53" t="s">
        <v>37</v>
      </c>
      <c r="G40" s="53"/>
      <c r="H40" s="8" t="s">
        <v>11</v>
      </c>
      <c r="I40" s="22"/>
      <c r="J40" s="61">
        <v>43572</v>
      </c>
      <c r="K40" s="54"/>
    </row>
    <row r="41" spans="1:11" ht="20" customHeight="1" x14ac:dyDescent="0.15">
      <c r="B41" s="9"/>
      <c r="C41" s="10"/>
      <c r="D41" s="11"/>
      <c r="E41" s="11"/>
      <c r="F41" s="12"/>
      <c r="G41" s="12"/>
      <c r="H41" s="11" t="s">
        <v>12</v>
      </c>
      <c r="I41" s="23"/>
      <c r="J41" s="48" t="s">
        <v>34</v>
      </c>
      <c r="K41" s="49"/>
    </row>
    <row r="42" spans="1:11" ht="20" customHeight="1" x14ac:dyDescent="0.15"/>
    <row r="43" spans="1:11" ht="20" customHeight="1" x14ac:dyDescent="0.15">
      <c r="B43" s="45"/>
      <c r="C43" s="45"/>
      <c r="D43" s="19" t="s">
        <v>30</v>
      </c>
      <c r="E43" s="45" t="s">
        <v>31</v>
      </c>
      <c r="F43" s="45"/>
      <c r="G43" s="17" t="s">
        <v>32</v>
      </c>
      <c r="H43" s="17" t="s">
        <v>33</v>
      </c>
      <c r="I43" s="50" t="s">
        <v>2</v>
      </c>
      <c r="J43" s="50"/>
      <c r="K43" s="28" t="s">
        <v>18</v>
      </c>
    </row>
    <row r="44" spans="1:11" ht="20" customHeight="1" x14ac:dyDescent="0.15">
      <c r="B44" s="45">
        <v>1</v>
      </c>
      <c r="C44" s="45"/>
      <c r="D44" s="20" t="s">
        <v>36</v>
      </c>
      <c r="E44" s="45" t="s">
        <v>40</v>
      </c>
      <c r="F44" s="45"/>
      <c r="G44" s="17">
        <v>200</v>
      </c>
      <c r="H44" s="17">
        <v>2</v>
      </c>
      <c r="I44" s="46">
        <f>G44*H44</f>
        <v>400</v>
      </c>
      <c r="J44" s="47"/>
      <c r="K44" s="29"/>
    </row>
    <row r="45" spans="1:11" ht="20" customHeight="1" x14ac:dyDescent="0.15">
      <c r="B45" s="45">
        <v>2</v>
      </c>
      <c r="C45" s="45"/>
      <c r="D45" s="20" t="s">
        <v>36</v>
      </c>
      <c r="E45" s="45" t="s">
        <v>41</v>
      </c>
      <c r="F45" s="45"/>
      <c r="G45" s="17">
        <v>100</v>
      </c>
      <c r="H45" s="17">
        <v>2</v>
      </c>
      <c r="I45" s="46">
        <f t="shared" ref="I45:I46" si="0">G45*H45</f>
        <v>200</v>
      </c>
      <c r="J45" s="47"/>
      <c r="K45" s="29"/>
    </row>
    <row r="46" spans="1:11" ht="20" customHeight="1" x14ac:dyDescent="0.15">
      <c r="B46" s="45">
        <v>3</v>
      </c>
      <c r="C46" s="45"/>
      <c r="D46" s="20"/>
      <c r="E46" s="45"/>
      <c r="F46" s="45"/>
      <c r="G46" s="17">
        <v>0</v>
      </c>
      <c r="H46" s="17">
        <v>0</v>
      </c>
      <c r="I46" s="46">
        <f t="shared" si="0"/>
        <v>0</v>
      </c>
      <c r="J46" s="47"/>
      <c r="K46" s="29"/>
    </row>
    <row r="47" spans="1:11" ht="20" customHeight="1" x14ac:dyDescent="0.15">
      <c r="B47" s="37" t="s">
        <v>2</v>
      </c>
      <c r="C47" s="38"/>
      <c r="D47" s="38"/>
      <c r="E47" s="38"/>
      <c r="F47" s="39"/>
      <c r="G47" s="18"/>
      <c r="H47" s="18">
        <f>SUM(H29:H46)</f>
        <v>4</v>
      </c>
      <c r="I47" s="40">
        <f>SUM(I44:J46)</f>
        <v>600</v>
      </c>
      <c r="J47" s="41"/>
      <c r="K47" s="25"/>
    </row>
    <row r="48" spans="1:11" ht="20" customHeight="1" x14ac:dyDescent="0.15">
      <c r="B48" s="13" t="s">
        <v>27</v>
      </c>
      <c r="C48" s="13"/>
      <c r="D48" s="13"/>
      <c r="E48" s="13"/>
      <c r="F48" s="13" t="s">
        <v>3</v>
      </c>
      <c r="G48" s="13" t="s">
        <v>28</v>
      </c>
      <c r="H48" s="13"/>
      <c r="I48" s="13"/>
      <c r="J48" s="13" t="s">
        <v>4</v>
      </c>
      <c r="K48" s="13"/>
    </row>
  </sheetData>
  <mergeCells count="56">
    <mergeCell ref="K13:K21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2:C21"/>
    <mergeCell ref="D11:D26"/>
    <mergeCell ref="B22:C22"/>
    <mergeCell ref="E22:F22"/>
    <mergeCell ref="I22:J22"/>
    <mergeCell ref="I23:J23"/>
    <mergeCell ref="B23:C26"/>
    <mergeCell ref="E23:F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I44:J44"/>
    <mergeCell ref="F38:G38"/>
    <mergeCell ref="J38:K38"/>
    <mergeCell ref="F39:G39"/>
    <mergeCell ref="J39:K39"/>
    <mergeCell ref="F40:G40"/>
    <mergeCell ref="J40:K40"/>
    <mergeCell ref="B47:F47"/>
    <mergeCell ref="I47:J47"/>
    <mergeCell ref="B45:C45"/>
    <mergeCell ref="E45:F45"/>
    <mergeCell ref="I45:J45"/>
    <mergeCell ref="B46:C46"/>
    <mergeCell ref="E46:F46"/>
    <mergeCell ref="I46:J46"/>
    <mergeCell ref="J41:K41"/>
    <mergeCell ref="B43:C43"/>
    <mergeCell ref="E43:F43"/>
    <mergeCell ref="I43:J43"/>
    <mergeCell ref="B44:C44"/>
    <mergeCell ref="E44:F44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2019-04-17T06:33:05Z</cp:lastPrinted>
  <dcterms:created xsi:type="dcterms:W3CDTF">2014-04-15T08:52:00Z</dcterms:created>
  <dcterms:modified xsi:type="dcterms:W3CDTF">2019-04-17T06:33:08Z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