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<sst xmlns="http://schemas.openxmlformats.org/spreadsheetml/2006/main" count="54" uniqueCount="54">
  <si>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</si>
  <si>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团号：HMZA-231012-ZJT806</t>
  </si>
  <si>
    <t>会议日期：10月12日-10月18日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</si>
  <si>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</si>
  <si>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</si>
  <si>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</si>
  <si>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</si>
  <si>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</si>
  <si>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</si>
  <si>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</si>
  <si>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</si>
  <si>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</si>
  <si>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</si>
  <si>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</si>
  <si>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</si>
  <si>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</si>
  <si>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Dou有传承计划嘉宾车票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</si>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</sst>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2" zoomScaleNormal="82" workbookViewId="0">
      <selection activeCell="F15" sqref="F15"/>
    </sheetView>
  </sheetViews>
  <sheetFormatPr defaultColWidth="9" defaultRowHeight="21" customHeight="1"/>
  <cols>
    <col min="1" max="1" width="9" style="2"/>
    <col min="2" max="2" width="16.75" customWidth="1"/>
    <col min="3" max="3" width="11.8173076923077" style="3"/>
    <col min="5" max="5" width="13.4903846153846" customWidth="1"/>
    <col min="6" max="6" width="11.5480769230769"/>
    <col min="7" max="7" width="9.18269230769231"/>
    <col min="8" max="8" width="11.5480769230769"/>
    <col min="9" max="9" width="32.0865384615385" customWidth="1"/>
    <col min="10" max="10" width="40.90384615384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v>0</v>
      </c>
      <c r="F8" s="12">
        <v>1220</v>
      </c>
      <c r="G8" s="12">
        <v>0</v>
      </c>
      <c r="H8" s="12">
        <f>(F8+G8)</f>
        <v>1220</v>
      </c>
      <c r="I8" s="17" t="s">
        <v>16</v>
      </c>
      <c r="J8" s="38" t="s">
        <v>17</v>
      </c>
    </row>
    <row r="9" customHeight="1" spans="1:10">
      <c r="A9" s="10"/>
      <c r="B9" s="11"/>
      <c r="C9" s="12"/>
      <c r="D9" s="13"/>
      <c r="E9" s="12"/>
      <c r="F9" s="12">
        <v>1220</v>
      </c>
      <c r="G9" s="12">
        <v>0</v>
      </c>
      <c r="H9" s="12">
        <f>(F9+G9)</f>
        <v>1220</v>
      </c>
      <c r="I9" s="25"/>
      <c r="J9" s="39"/>
    </row>
    <row r="10" customHeight="1" spans="1:10">
      <c r="A10" s="10"/>
      <c r="B10" s="11"/>
      <c r="C10" s="12"/>
      <c r="D10" s="13"/>
      <c r="E10" s="12"/>
      <c r="F10" s="12">
        <v>674</v>
      </c>
      <c r="G10" s="12">
        <v>0</v>
      </c>
      <c r="H10" s="12">
        <f>(F10+G10)</f>
        <v>674</v>
      </c>
      <c r="I10" s="25"/>
      <c r="J10" s="39"/>
    </row>
    <row r="11" s="1" customFormat="1" customHeight="1" spans="1:10">
      <c r="A11" s="14"/>
      <c r="B11" s="15" t="s">
        <v>18</v>
      </c>
      <c r="C11" s="16">
        <v>0</v>
      </c>
      <c r="D11" s="16">
        <v>0</v>
      </c>
      <c r="E11" s="16">
        <v>0</v>
      </c>
      <c r="F11" s="16">
        <f>SUM(F8:F10)</f>
        <v>3114</v>
      </c>
      <c r="G11" s="16">
        <f>SUM(G8:G10)</f>
        <v>0</v>
      </c>
      <c r="H11" s="16">
        <f>SUM(H8:H10)</f>
        <v>3114</v>
      </c>
      <c r="I11" s="40"/>
      <c r="J11" s="41"/>
    </row>
    <row r="12" customHeight="1" spans="1:10">
      <c r="A12" s="17">
        <v>2</v>
      </c>
      <c r="B12" s="18" t="s">
        <v>19</v>
      </c>
      <c r="C12" s="19">
        <v>0</v>
      </c>
      <c r="D12" s="20"/>
      <c r="E12" s="19">
        <f>C12*D12</f>
        <v>0</v>
      </c>
      <c r="F12" s="12">
        <v>0</v>
      </c>
      <c r="G12" s="12">
        <v>0</v>
      </c>
      <c r="H12" s="12">
        <f>F12+G12</f>
        <v>0</v>
      </c>
      <c r="I12" s="42"/>
      <c r="J12" s="38" t="s">
        <v>20</v>
      </c>
    </row>
    <row r="13" customHeight="1" spans="1:10">
      <c r="A13" s="21"/>
      <c r="B13" s="22"/>
      <c r="C13" s="23"/>
      <c r="D13" s="24"/>
      <c r="E13" s="23"/>
      <c r="F13" s="12">
        <v>0</v>
      </c>
      <c r="G13" s="12">
        <v>0</v>
      </c>
      <c r="H13" s="12">
        <f t="shared" ref="H13" si="0">F13+G13</f>
        <v>0</v>
      </c>
      <c r="I13" s="42"/>
      <c r="J13" s="39"/>
    </row>
    <row r="14" s="1" customFormat="1" customHeight="1" spans="1:10">
      <c r="A14" s="14"/>
      <c r="B14" s="15" t="s">
        <v>21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0"/>
      <c r="J14" s="41"/>
    </row>
    <row r="15" customHeight="1" spans="1:10">
      <c r="A15" s="10">
        <v>3</v>
      </c>
      <c r="B15" s="11" t="s">
        <v>22</v>
      </c>
      <c r="C15" s="12">
        <v>0</v>
      </c>
      <c r="D15" s="13"/>
      <c r="E15" s="12">
        <f>C15*D15</f>
        <v>0</v>
      </c>
      <c r="F15" s="12">
        <v>0</v>
      </c>
      <c r="G15" s="12">
        <v>0</v>
      </c>
      <c r="H15" s="12">
        <f>F15+G15</f>
        <v>0</v>
      </c>
      <c r="I15" s="42"/>
      <c r="J15" s="43" t="s">
        <v>23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2"/>
      <c r="J16" s="44"/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F17+G17</f>
        <v>0</v>
      </c>
      <c r="I17" s="42"/>
      <c r="J17" s="44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F18+G18</f>
        <v>0</v>
      </c>
      <c r="I18" s="42"/>
      <c r="J18" s="44"/>
    </row>
    <row r="19" s="1" customFormat="1" customHeight="1" spans="1:10">
      <c r="A19" s="14"/>
      <c r="B19" s="15" t="s">
        <v>24</v>
      </c>
      <c r="C19" s="16">
        <f>SUM(C15)</f>
        <v>0</v>
      </c>
      <c r="D19" s="16">
        <f t="shared" ref="D19:E19" si="1">SUM(D15)</f>
        <v>0</v>
      </c>
      <c r="E19" s="16">
        <f t="shared" si="1"/>
        <v>0</v>
      </c>
      <c r="F19" s="16">
        <f>SUM(F15:F18)</f>
        <v>0</v>
      </c>
      <c r="G19" s="16">
        <f t="shared" ref="G19:H19" si="2">SUM(G15:G18)</f>
        <v>0</v>
      </c>
      <c r="H19" s="16">
        <f t="shared" si="2"/>
        <v>0</v>
      </c>
      <c r="I19" s="40"/>
      <c r="J19" s="45"/>
    </row>
    <row r="20" customHeight="1" spans="1:10">
      <c r="A20" s="10">
        <v>4</v>
      </c>
      <c r="B20" s="11" t="s">
        <v>25</v>
      </c>
      <c r="C20" s="12"/>
      <c r="D20" s="13"/>
      <c r="E20" s="12"/>
      <c r="F20" s="12"/>
      <c r="G20" s="12"/>
      <c r="H20" s="12"/>
      <c r="I20" s="17"/>
      <c r="J20" s="43" t="s">
        <v>26</v>
      </c>
    </row>
    <row r="21" s="1" customFormat="1" customHeight="1" spans="1:10">
      <c r="A21" s="14"/>
      <c r="B21" s="15" t="s">
        <v>27</v>
      </c>
      <c r="C21" s="16">
        <f>SUM(C20)</f>
        <v>0</v>
      </c>
      <c r="D21" s="16">
        <f t="shared" ref="D21:E21" si="3">SUM(D20)</f>
        <v>0</v>
      </c>
      <c r="E21" s="16">
        <f t="shared" si="3"/>
        <v>0</v>
      </c>
      <c r="F21" s="16">
        <f>SUM(F20:F20)</f>
        <v>0</v>
      </c>
      <c r="G21" s="16">
        <f>SUM(G20:G20)</f>
        <v>0</v>
      </c>
      <c r="H21" s="16">
        <f>SUM(H20:H20)</f>
        <v>0</v>
      </c>
      <c r="I21" s="40"/>
      <c r="J21" s="45"/>
    </row>
    <row r="22" customHeight="1" spans="1:10">
      <c r="A22" s="17">
        <v>5</v>
      </c>
      <c r="B22" s="18" t="s">
        <v>28</v>
      </c>
      <c r="C22" s="19">
        <v>3000</v>
      </c>
      <c r="D22" s="20">
        <v>1</v>
      </c>
      <c r="E22" s="19">
        <f>C22*D22</f>
        <v>3000</v>
      </c>
      <c r="F22" s="12">
        <v>0</v>
      </c>
      <c r="G22" s="12">
        <v>0</v>
      </c>
      <c r="H22" s="12">
        <f t="shared" ref="H21:H42" si="4">F22+G22</f>
        <v>0</v>
      </c>
      <c r="I22" s="42"/>
      <c r="J22" s="38" t="s">
        <v>29</v>
      </c>
    </row>
    <row r="23" customHeight="1" spans="1:10">
      <c r="A23" s="21"/>
      <c r="B23" s="22"/>
      <c r="C23" s="23"/>
      <c r="D23" s="24"/>
      <c r="E23" s="23"/>
      <c r="F23" s="12">
        <v>0</v>
      </c>
      <c r="G23" s="12">
        <v>0</v>
      </c>
      <c r="H23" s="12">
        <f t="shared" ref="H23" si="5">F23+G23</f>
        <v>0</v>
      </c>
      <c r="I23" s="42"/>
      <c r="J23" s="39"/>
    </row>
    <row r="24" s="1" customFormat="1" customHeight="1" spans="1:10">
      <c r="A24" s="14"/>
      <c r="B24" s="15" t="s">
        <v>30</v>
      </c>
      <c r="C24" s="16">
        <f>(C22)</f>
        <v>3000</v>
      </c>
      <c r="D24" s="16">
        <f>(D22)</f>
        <v>1</v>
      </c>
      <c r="E24" s="16">
        <f>(E22)</f>
        <v>3000</v>
      </c>
      <c r="F24" s="16">
        <f>SUM(F22:F23)</f>
        <v>0</v>
      </c>
      <c r="G24" s="16">
        <f>SUM(G22:G23)</f>
        <v>0</v>
      </c>
      <c r="H24" s="16">
        <f t="shared" ref="H24" si="6">SUM(H22:H23)</f>
        <v>0</v>
      </c>
      <c r="I24" s="40"/>
      <c r="J24" s="41"/>
    </row>
    <row r="25" customHeight="1" spans="1:10">
      <c r="A25" s="10">
        <v>6</v>
      </c>
      <c r="B25" s="11" t="s">
        <v>31</v>
      </c>
      <c r="C25" s="12">
        <v>0</v>
      </c>
      <c r="D25" s="13"/>
      <c r="E25" s="12">
        <f>C25*D25</f>
        <v>0</v>
      </c>
      <c r="F25" s="12">
        <v>0</v>
      </c>
      <c r="G25" s="12">
        <v>0</v>
      </c>
      <c r="H25" s="12">
        <f t="shared" si="4"/>
        <v>0</v>
      </c>
      <c r="I25" s="42"/>
      <c r="J25" s="38" t="s">
        <v>32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4"/>
        <v>0</v>
      </c>
      <c r="I26" s="42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 t="shared" si="4"/>
        <v>0</v>
      </c>
      <c r="I27" s="42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 t="shared" si="4"/>
        <v>0</v>
      </c>
      <c r="I28" s="42"/>
      <c r="J28" s="44"/>
    </row>
    <row r="29" s="1" customFormat="1" customHeight="1" spans="1:10">
      <c r="A29" s="14"/>
      <c r="B29" s="15" t="s">
        <v>33</v>
      </c>
      <c r="C29" s="16">
        <f>SUM(C25)</f>
        <v>0</v>
      </c>
      <c r="D29" s="16">
        <f t="shared" ref="D29:E29" si="7">SUM(D25)</f>
        <v>0</v>
      </c>
      <c r="E29" s="16">
        <f t="shared" si="7"/>
        <v>0</v>
      </c>
      <c r="F29" s="16">
        <f>SUM(F25:F28)</f>
        <v>0</v>
      </c>
      <c r="G29" s="16">
        <f t="shared" ref="G29:H29" si="8">SUM(G25:G28)</f>
        <v>0</v>
      </c>
      <c r="H29" s="16">
        <f t="shared" si="8"/>
        <v>0</v>
      </c>
      <c r="I29" s="40"/>
      <c r="J29" s="45"/>
    </row>
    <row r="30" customHeight="1" spans="1:10">
      <c r="A30" s="10">
        <v>7</v>
      </c>
      <c r="B30" s="11" t="s">
        <v>34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 t="shared" si="4"/>
        <v>0</v>
      </c>
      <c r="I30" s="42"/>
      <c r="J30" s="46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4"/>
        <v>0</v>
      </c>
      <c r="I31" s="42"/>
      <c r="J31" s="47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4"/>
        <v>0</v>
      </c>
      <c r="I32" s="42"/>
      <c r="J32" s="47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4"/>
        <v>0</v>
      </c>
      <c r="I33" s="42"/>
      <c r="J33" s="47"/>
    </row>
    <row r="34" s="1" customFormat="1" customHeight="1" spans="1:10">
      <c r="A34" s="14"/>
      <c r="B34" s="15" t="s">
        <v>35</v>
      </c>
      <c r="C34" s="16">
        <f>SUM(C30)</f>
        <v>0</v>
      </c>
      <c r="D34" s="16">
        <f t="shared" ref="D34:E34" si="9">SUM(D30)</f>
        <v>0</v>
      </c>
      <c r="E34" s="16">
        <f t="shared" si="9"/>
        <v>0</v>
      </c>
      <c r="F34" s="16">
        <f>SUM(F30:F33)</f>
        <v>0</v>
      </c>
      <c r="G34" s="16">
        <f t="shared" ref="G34:H34" si="10">SUM(G30:G33)</f>
        <v>0</v>
      </c>
      <c r="H34" s="16">
        <f t="shared" si="10"/>
        <v>0</v>
      </c>
      <c r="I34" s="40"/>
      <c r="J34" s="48"/>
    </row>
    <row r="35" customHeight="1" spans="1:10">
      <c r="A35" s="10">
        <v>8</v>
      </c>
      <c r="B35" s="11" t="s">
        <v>36</v>
      </c>
      <c r="C35" s="12">
        <v>0</v>
      </c>
      <c r="D35" s="13"/>
      <c r="E35" s="12">
        <f>C35*D35</f>
        <v>0</v>
      </c>
      <c r="F35" s="12">
        <v>0</v>
      </c>
      <c r="G35" s="12">
        <v>0</v>
      </c>
      <c r="H35" s="12">
        <f t="shared" si="4"/>
        <v>0</v>
      </c>
      <c r="I35" s="42"/>
      <c r="J35" s="43" t="s">
        <v>37</v>
      </c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4"/>
        <v>0</v>
      </c>
      <c r="I36" s="42"/>
      <c r="J36" s="44"/>
    </row>
    <row r="37" s="1" customFormat="1" customHeight="1" spans="1:10">
      <c r="A37" s="14"/>
      <c r="B37" s="15" t="s">
        <v>38</v>
      </c>
      <c r="C37" s="16">
        <f>SUM(C35)</f>
        <v>0</v>
      </c>
      <c r="D37" s="16">
        <f t="shared" ref="D37:E37" si="11">SUM(D35)</f>
        <v>0</v>
      </c>
      <c r="E37" s="16">
        <f t="shared" si="11"/>
        <v>0</v>
      </c>
      <c r="F37" s="16">
        <f>SUM(F35:F36)</f>
        <v>0</v>
      </c>
      <c r="G37" s="16">
        <f t="shared" ref="G37:H37" si="12">SUM(G35:G36)</f>
        <v>0</v>
      </c>
      <c r="H37" s="16">
        <f t="shared" si="12"/>
        <v>0</v>
      </c>
      <c r="I37" s="40"/>
      <c r="J37" s="45"/>
    </row>
    <row r="38" customHeight="1" spans="1:10">
      <c r="A38" s="10">
        <v>9</v>
      </c>
      <c r="B38" s="11" t="s">
        <v>39</v>
      </c>
      <c r="C38" s="12">
        <v>0</v>
      </c>
      <c r="D38" s="13"/>
      <c r="E38" s="12">
        <f>C38*D38</f>
        <v>0</v>
      </c>
      <c r="F38" s="12">
        <v>0</v>
      </c>
      <c r="G38" s="12">
        <v>0</v>
      </c>
      <c r="H38" s="12">
        <f t="shared" si="4"/>
        <v>0</v>
      </c>
      <c r="I38" s="42"/>
      <c r="J38" s="38" t="s">
        <v>40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4"/>
        <v>0</v>
      </c>
      <c r="I39" s="42"/>
      <c r="J39" s="39"/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4"/>
        <v>0</v>
      </c>
      <c r="I40" s="42"/>
      <c r="J40" s="39"/>
    </row>
    <row r="41" s="1" customFormat="1" customHeight="1" spans="1:10">
      <c r="A41" s="14"/>
      <c r="B41" s="15" t="s">
        <v>41</v>
      </c>
      <c r="C41" s="16">
        <f>SUM(C38)</f>
        <v>0</v>
      </c>
      <c r="D41" s="16">
        <f t="shared" ref="D41:E41" si="13">SUM(D38)</f>
        <v>0</v>
      </c>
      <c r="E41" s="16">
        <f t="shared" si="13"/>
        <v>0</v>
      </c>
      <c r="F41" s="16">
        <f>SUM(F38:F40)</f>
        <v>0</v>
      </c>
      <c r="G41" s="16">
        <f t="shared" ref="G41:H41" si="14">SUM(G38:G40)</f>
        <v>0</v>
      </c>
      <c r="H41" s="16">
        <f t="shared" si="14"/>
        <v>0</v>
      </c>
      <c r="I41" s="40"/>
      <c r="J41" s="41"/>
    </row>
    <row r="42" customHeight="1" spans="1:10">
      <c r="A42" s="17">
        <v>10</v>
      </c>
      <c r="B42" s="11" t="s">
        <v>42</v>
      </c>
      <c r="C42" s="12"/>
      <c r="D42" s="13"/>
      <c r="E42" s="12"/>
      <c r="F42" s="12"/>
      <c r="G42" s="12"/>
      <c r="H42" s="12"/>
      <c r="I42" s="42"/>
      <c r="J42" s="46"/>
    </row>
    <row r="43" customHeight="1" spans="1:10">
      <c r="A43" s="25"/>
      <c r="B43" s="11"/>
      <c r="C43" s="12"/>
      <c r="D43" s="13"/>
      <c r="E43" s="12"/>
      <c r="F43" s="12">
        <v>0</v>
      </c>
      <c r="G43" s="12">
        <v>0</v>
      </c>
      <c r="H43" s="12">
        <f t="shared" ref="H43:H48" si="15">F43+G43</f>
        <v>0</v>
      </c>
      <c r="I43" s="42"/>
      <c r="J43" s="47"/>
    </row>
    <row r="44" customHeight="1" spans="1:10">
      <c r="A44" s="25"/>
      <c r="B44" s="11"/>
      <c r="C44" s="12"/>
      <c r="D44" s="13"/>
      <c r="E44" s="12"/>
      <c r="F44" s="12">
        <v>0</v>
      </c>
      <c r="G44" s="12">
        <v>0</v>
      </c>
      <c r="H44" s="12">
        <f t="shared" si="15"/>
        <v>0</v>
      </c>
      <c r="I44" s="42"/>
      <c r="J44" s="47"/>
    </row>
    <row r="45" customHeight="1" spans="1:10">
      <c r="A45" s="25"/>
      <c r="B45" s="11"/>
      <c r="C45" s="12"/>
      <c r="D45" s="13"/>
      <c r="E45" s="12"/>
      <c r="F45" s="12">
        <v>0</v>
      </c>
      <c r="G45" s="12">
        <v>0</v>
      </c>
      <c r="H45" s="12">
        <f t="shared" si="15"/>
        <v>0</v>
      </c>
      <c r="I45" s="42"/>
      <c r="J45" s="47"/>
    </row>
    <row r="46" customHeight="1" spans="1:10">
      <c r="A46" s="25"/>
      <c r="B46" s="11"/>
      <c r="C46" s="12"/>
      <c r="D46" s="13"/>
      <c r="E46" s="12"/>
      <c r="F46" s="12">
        <v>0</v>
      </c>
      <c r="G46" s="12">
        <v>0</v>
      </c>
      <c r="H46" s="12">
        <f t="shared" si="15"/>
        <v>0</v>
      </c>
      <c r="I46" s="42"/>
      <c r="J46" s="47"/>
    </row>
    <row r="47" customHeight="1" spans="1:10">
      <c r="A47" s="25"/>
      <c r="B47" s="11"/>
      <c r="C47" s="12"/>
      <c r="D47" s="13"/>
      <c r="E47" s="12"/>
      <c r="F47" s="12">
        <v>0</v>
      </c>
      <c r="G47" s="12">
        <v>0</v>
      </c>
      <c r="H47" s="12">
        <f t="shared" si="15"/>
        <v>0</v>
      </c>
      <c r="I47" s="42"/>
      <c r="J47" s="47"/>
    </row>
    <row r="48" customHeight="1" spans="1:10">
      <c r="A48" s="21"/>
      <c r="B48" s="11"/>
      <c r="C48" s="12"/>
      <c r="D48" s="13"/>
      <c r="E48" s="12"/>
      <c r="F48" s="12">
        <v>0</v>
      </c>
      <c r="G48" s="12">
        <v>0</v>
      </c>
      <c r="H48" s="12">
        <f t="shared" si="15"/>
        <v>0</v>
      </c>
      <c r="I48" s="42"/>
      <c r="J48" s="47"/>
    </row>
    <row r="49" s="1" customFormat="1" customHeight="1" spans="1:10">
      <c r="A49" s="14"/>
      <c r="B49" s="15" t="s">
        <v>43</v>
      </c>
      <c r="C49" s="16">
        <f>SUM(C42)</f>
        <v>0</v>
      </c>
      <c r="D49" s="16">
        <f t="shared" ref="D49:E49" si="16">SUM(D42)</f>
        <v>0</v>
      </c>
      <c r="E49" s="16">
        <f t="shared" si="16"/>
        <v>0</v>
      </c>
      <c r="F49" s="16">
        <f>SUM(F42:F48)</f>
        <v>0</v>
      </c>
      <c r="G49" s="16">
        <f t="shared" ref="G49:H49" si="17">SUM(G42:G48)</f>
        <v>0</v>
      </c>
      <c r="H49" s="16">
        <f t="shared" si="17"/>
        <v>0</v>
      </c>
      <c r="I49" s="40"/>
      <c r="J49" s="48"/>
    </row>
    <row r="50" customHeight="1" spans="1:10">
      <c r="A50" s="14"/>
      <c r="B50" s="15" t="s">
        <v>44</v>
      </c>
      <c r="C50" s="16">
        <f>SUM(C49,C41,C37,C34,C29,C24,C21,C19,C14,C11)</f>
        <v>3000</v>
      </c>
      <c r="D50" s="16">
        <f t="shared" ref="D50:H50" si="18">SUM(D49,D41,D37,D34,D29,D24,D21,D19,D14,D11)</f>
        <v>1</v>
      </c>
      <c r="E50" s="16">
        <f t="shared" si="18"/>
        <v>3000</v>
      </c>
      <c r="F50" s="16">
        <f t="shared" si="18"/>
        <v>3114</v>
      </c>
      <c r="G50" s="16">
        <f t="shared" si="18"/>
        <v>0</v>
      </c>
      <c r="H50" s="16">
        <f t="shared" si="18"/>
        <v>3114</v>
      </c>
      <c r="I50" s="40"/>
      <c r="J50" s="49"/>
    </row>
    <row r="54" customHeight="1" spans="1:9">
      <c r="A54" s="26" t="s">
        <v>45</v>
      </c>
      <c r="B54" s="27"/>
      <c r="C54" s="28" t="s">
        <v>46</v>
      </c>
      <c r="D54" s="28"/>
      <c r="E54" s="28" t="s">
        <v>47</v>
      </c>
      <c r="F54" s="28"/>
      <c r="G54" s="28" t="s">
        <v>48</v>
      </c>
      <c r="H54" s="28"/>
      <c r="I54" s="50" t="s">
        <v>49</v>
      </c>
    </row>
    <row r="55" customHeight="1" spans="1:9">
      <c r="A55" s="29">
        <f>E50</f>
        <v>3000</v>
      </c>
      <c r="B55" s="30"/>
      <c r="C55" s="30">
        <f>H50</f>
        <v>3114</v>
      </c>
      <c r="D55" s="30"/>
      <c r="E55" s="30">
        <f>F50</f>
        <v>3114</v>
      </c>
      <c r="F55" s="30"/>
      <c r="G55" s="30">
        <f>G50</f>
        <v>0</v>
      </c>
      <c r="H55" s="30"/>
      <c r="I55" s="51">
        <f>A55-C55</f>
        <v>-114</v>
      </c>
    </row>
    <row r="57" customHeight="1" spans="1:9">
      <c r="A57" s="31" t="s">
        <v>50</v>
      </c>
      <c r="B57" s="32"/>
      <c r="C57" s="33" t="s">
        <v>51</v>
      </c>
      <c r="D57" s="31"/>
      <c r="E57" s="31" t="s">
        <v>52</v>
      </c>
      <c r="F57" s="31"/>
      <c r="G57" s="31" t="s">
        <v>53</v>
      </c>
      <c r="H57" s="31"/>
      <c r="I57" s="32"/>
    </row>
  </sheetData>
  <mergeCells count="72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8"/>
    <mergeCell ref="A22:A23"/>
    <mergeCell ref="A25:A28"/>
    <mergeCell ref="A30:A33"/>
    <mergeCell ref="A35:A36"/>
    <mergeCell ref="A38:A40"/>
    <mergeCell ref="A42:A48"/>
    <mergeCell ref="B6:B7"/>
    <mergeCell ref="B8:B10"/>
    <mergeCell ref="B12:B13"/>
    <mergeCell ref="B15:B18"/>
    <mergeCell ref="B22:B23"/>
    <mergeCell ref="B25:B28"/>
    <mergeCell ref="B30:B33"/>
    <mergeCell ref="B35:B36"/>
    <mergeCell ref="B38:B40"/>
    <mergeCell ref="B42:B48"/>
    <mergeCell ref="C8:C10"/>
    <mergeCell ref="C12:C13"/>
    <mergeCell ref="C15:C18"/>
    <mergeCell ref="C22:C23"/>
    <mergeCell ref="C25:C28"/>
    <mergeCell ref="C30:C33"/>
    <mergeCell ref="C35:C36"/>
    <mergeCell ref="C38:C40"/>
    <mergeCell ref="C42:C48"/>
    <mergeCell ref="D8:D10"/>
    <mergeCell ref="D12:D13"/>
    <mergeCell ref="D15:D18"/>
    <mergeCell ref="D22:D23"/>
    <mergeCell ref="D25:D28"/>
    <mergeCell ref="D30:D33"/>
    <mergeCell ref="D35:D36"/>
    <mergeCell ref="D38:D40"/>
    <mergeCell ref="D42:D48"/>
    <mergeCell ref="E8:E10"/>
    <mergeCell ref="E12:E13"/>
    <mergeCell ref="E15:E18"/>
    <mergeCell ref="E22:E23"/>
    <mergeCell ref="E25:E28"/>
    <mergeCell ref="E30:E33"/>
    <mergeCell ref="E35:E36"/>
    <mergeCell ref="E38:E40"/>
    <mergeCell ref="E42:E48"/>
    <mergeCell ref="I8:I10"/>
    <mergeCell ref="J4:J5"/>
    <mergeCell ref="J6:J7"/>
    <mergeCell ref="J8:J11"/>
    <mergeCell ref="J12:J14"/>
    <mergeCell ref="J15:J19"/>
    <mergeCell ref="J20:J21"/>
    <mergeCell ref="J22:J24"/>
    <mergeCell ref="J25:J29"/>
    <mergeCell ref="J30:J34"/>
    <mergeCell ref="J35:J37"/>
    <mergeCell ref="J38:J41"/>
    <mergeCell ref="J42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2014-04-16T00:52:00Z</dcterms:created>
  <cp:lastPrinted>2017-09-06T21:53:00Z</cp:lastPrinted>
  <dcterms:modified xsi:type="dcterms:W3CDTF">2023-10-19T12:00:36Z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1E7776C9975EE3B2DAA930658CB55D59_43</vt:lpwstr>
  </property>
</Properties>
</file>