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1鸣涧-澳门\结算\"/>
    </mc:Choice>
  </mc:AlternateContent>
  <xr:revisionPtr revIDLastSave="0" documentId="13_ncr:1_{E825A0C1-89E2-41F9-BDF1-55216B957FC2}" xr6:coauthVersionLast="47" xr6:coauthVersionMax="47" xr10:uidLastSave="{00000000-0000-0000-0000-000000000000}"/>
  <bookViews>
    <workbookView xWindow="-103" yWindow="-103" windowWidth="16663" windowHeight="8863" xr2:uid="{9D6B9830-CFAB-4298-B1EC-6AA16B1C50CB}"/>
  </bookViews>
  <sheets>
    <sheet name="预算" sheetId="1" r:id="rId1"/>
  </sheets>
  <definedNames>
    <definedName name="_xlnm.Print_Area" localSheetId="0">预算!$A$1:$G$16</definedName>
    <definedName name="_xlnm.Print_Titles" localSheetId="0">预算!$1:$7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8" i="1"/>
  <c r="G8" i="1" s="1"/>
  <c r="G10" i="1" s="1"/>
  <c r="G11" i="1" l="1"/>
  <c r="G12" i="1" s="1"/>
</calcChain>
</file>

<file path=xl/sharedStrings.xml><?xml version="1.0" encoding="utf-8"?>
<sst xmlns="http://schemas.openxmlformats.org/spreadsheetml/2006/main" count="25" uniqueCount="25">
  <si>
    <t>报价</t>
    <phoneticPr fontId="2" type="noConversion"/>
  </si>
  <si>
    <t xml:space="preserve">Event:                 </t>
    <phoneticPr fontId="5" type="noConversion"/>
  </si>
  <si>
    <t xml:space="preserve">《东北插班生》项目    </t>
    <phoneticPr fontId="5" type="noConversion"/>
  </si>
  <si>
    <t xml:space="preserve">Date:                  </t>
  </si>
  <si>
    <r>
      <t>2021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 xml:space="preserve"> 7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</t>
    </r>
    <phoneticPr fontId="5" type="noConversion"/>
  </si>
  <si>
    <t xml:space="preserve">VENUE:                  </t>
  </si>
  <si>
    <t xml:space="preserve">Project No:               </t>
  </si>
  <si>
    <t>汇率以银行回单为准</t>
    <phoneticPr fontId="5" type="noConversion"/>
  </si>
  <si>
    <t xml:space="preserve">Number of person:       </t>
  </si>
  <si>
    <t>银行手续费以银行回单为准</t>
    <phoneticPr fontId="5" type="noConversion"/>
  </si>
  <si>
    <t>项目</t>
    <phoneticPr fontId="5" type="noConversion"/>
  </si>
  <si>
    <t>澳门元单价</t>
    <phoneticPr fontId="5" type="noConversion"/>
  </si>
  <si>
    <t>次数</t>
    <phoneticPr fontId="5" type="noConversion"/>
  </si>
  <si>
    <r>
      <rPr>
        <b/>
        <sz val="9"/>
        <rFont val="微软雅黑"/>
        <family val="2"/>
        <charset val="134"/>
      </rPr>
      <t>数量</t>
    </r>
    <r>
      <rPr>
        <b/>
        <sz val="9"/>
        <rFont val="Arial"/>
        <family val="2"/>
      </rPr>
      <t/>
    </r>
    <phoneticPr fontId="5" type="noConversion"/>
  </si>
  <si>
    <t>汇率</t>
    <phoneticPr fontId="5" type="noConversion"/>
  </si>
  <si>
    <t>澳门元总价</t>
    <phoneticPr fontId="5" type="noConversion"/>
  </si>
  <si>
    <t>人民币总价</t>
    <phoneticPr fontId="5" type="noConversion"/>
  </si>
  <si>
    <t>住宿费</t>
    <phoneticPr fontId="5" type="noConversion"/>
  </si>
  <si>
    <t>银行手续费</t>
    <phoneticPr fontId="5" type="noConversion"/>
  </si>
  <si>
    <r>
      <rPr>
        <sz val="9"/>
        <rFont val="微软雅黑"/>
        <family val="2"/>
        <charset val="134"/>
      </rPr>
      <t>总计（</t>
    </r>
    <r>
      <rPr>
        <sz val="9"/>
        <rFont val="Arial"/>
        <family val="2"/>
      </rPr>
      <t>Net</t>
    </r>
    <r>
      <rPr>
        <sz val="9"/>
        <rFont val="微软雅黑"/>
        <family val="2"/>
        <charset val="134"/>
      </rPr>
      <t>）</t>
    </r>
  </si>
  <si>
    <r>
      <rPr>
        <sz val="9"/>
        <color indexed="8"/>
        <rFont val="微软雅黑"/>
        <family val="2"/>
        <charset val="134"/>
      </rPr>
      <t>服务费</t>
    </r>
    <r>
      <rPr>
        <sz val="9"/>
        <color indexed="8"/>
        <rFont val="Arial"/>
        <family val="2"/>
      </rPr>
      <t>6%</t>
    </r>
    <r>
      <rPr>
        <sz val="9"/>
        <color indexed="8"/>
        <rFont val="微软雅黑"/>
        <family val="2"/>
        <charset val="134"/>
      </rPr>
      <t>（</t>
    </r>
    <r>
      <rPr>
        <sz val="9"/>
        <color indexed="8"/>
        <rFont val="Arial"/>
        <family val="2"/>
      </rPr>
      <t>service fee</t>
    </r>
    <r>
      <rPr>
        <sz val="9"/>
        <color indexed="8"/>
        <rFont val="微软雅黑"/>
        <family val="2"/>
        <charset val="134"/>
      </rPr>
      <t>）</t>
    </r>
    <phoneticPr fontId="5" type="noConversion"/>
  </si>
  <si>
    <r>
      <rPr>
        <b/>
        <sz val="9"/>
        <rFont val="微软雅黑"/>
        <family val="2"/>
        <charset val="134"/>
      </rPr>
      <t>总计（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5" type="noConversion"/>
  </si>
  <si>
    <t>甲方需承担银行汇款手续费及服务费。</t>
    <phoneticPr fontId="5" type="noConversion"/>
  </si>
  <si>
    <t>本次支付</t>
    <phoneticPr fontId="2" type="noConversion"/>
  </si>
  <si>
    <t>上次结余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</si>
</sst>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14" x14ac:knownFonts="1">
    <font>
      <sz val="12"/>
      <name val="宋体"/>
      <charset val="134"/>
    </font>
    <font>
      <b/>
      <sz val="14"/>
      <name val="宋体"/>
      <family val="3"/>
      <charset val="134"/>
    </font>
    <font>
      <sz val="9"/>
      <name val="宋体"/>
      <charset val="134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微软雅黑"/>
      <family val="2"/>
      <charset val="134"/>
    </font>
    <font>
      <b/>
      <sz val="9"/>
      <name val="Arial"/>
      <family val="2"/>
      <charset val="134"/>
    </font>
    <font>
      <sz val="9"/>
      <color indexed="8"/>
      <name val="Arial"/>
      <family val="2"/>
    </font>
    <font>
      <sz val="9"/>
      <color indexed="8"/>
      <name val="Arial"/>
      <family val="2"/>
      <charset val="134"/>
    </font>
    <font>
      <sz val="9"/>
      <color indexed="8"/>
      <name val="微软雅黑"/>
      <family val="2"/>
      <charset val="134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76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14" fontId="4" fillId="2" borderId="0" xfId="0" applyNumberFormat="1" applyFont="1" applyFill="1" applyAlignment="1">
      <alignment horizontal="left" vertical="top"/>
    </xf>
    <xf numFmtId="176" fontId="7" fillId="2" borderId="0" xfId="0" applyNumberFormat="1" applyFont="1" applyFill="1" applyAlignment="1">
      <alignment horizontal="center" vertical="top"/>
    </xf>
    <xf numFmtId="176" fontId="3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top"/>
    </xf>
    <xf numFmtId="176" fontId="4" fillId="3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top"/>
    </xf>
    <xf numFmtId="176" fontId="13" fillId="4" borderId="1" xfId="0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7" fillId="4" borderId="1" xfId="0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A0AFF-98CF-4A7A-A628-2B6BAAA94AC3}">
  <sheetPr>
    <outlinePr summaryBelow="0" summaryRight="0"/>
    <pageSetUpPr fitToPage="1"/>
  </sheetPr>
  <dimension ref="A1:G15"/>
  <sheetViews>
    <sheetView tabSelected="1" view="pageBreakPreview" topLeftCell="A5" zoomScaleSheetLayoutView="100" workbookViewId="0">
      <selection activeCell="E16" sqref="E16"/>
    </sheetView>
  </sheetViews>
  <sheetFormatPr defaultColWidth="8.85546875" defaultRowHeight="14.25" customHeight="1" x14ac:dyDescent="0.3"/>
  <cols>
    <col min="1" max="1" width="24.140625" style="33" customWidth="1" collapsed="1"/>
    <col min="2" max="2" width="19.35546875" style="30" bestFit="1" customWidth="1"/>
    <col min="3" max="3" width="13.35546875" style="31" customWidth="1"/>
    <col min="4" max="4" width="14.5" style="31" bestFit="1" customWidth="1"/>
    <col min="5" max="5" width="14.5" style="31" customWidth="1"/>
    <col min="6" max="6" width="13" style="31" bestFit="1" customWidth="1"/>
    <col min="7" max="7" width="10.640625" style="29" customWidth="1"/>
    <col min="8" max="16384" width="8.85546875" style="33"/>
  </cols>
  <sheetData>
    <row r="1" spans="1:7" s="5" customFormat="1" ht="34" customHeight="1" x14ac:dyDescent="0.3">
      <c r="A1" s="1" t="s">
        <v>0</v>
      </c>
      <c r="B1" s="2"/>
      <c r="C1" s="3"/>
      <c r="D1" s="3"/>
      <c r="E1" s="3"/>
      <c r="F1" s="3"/>
      <c r="G1" s="4"/>
    </row>
    <row r="2" spans="1:7" s="5" customFormat="1" ht="12.9" x14ac:dyDescent="0.3">
      <c r="A2" s="4" t="s">
        <v>1</v>
      </c>
      <c r="B2" s="6" t="s">
        <v>2</v>
      </c>
      <c r="C2" s="3"/>
      <c r="D2" s="3"/>
      <c r="E2" s="3"/>
      <c r="F2" s="3"/>
      <c r="G2" s="4"/>
    </row>
    <row r="3" spans="1:7" s="5" customFormat="1" ht="11.6" x14ac:dyDescent="0.3">
      <c r="A3" s="4" t="s">
        <v>3</v>
      </c>
      <c r="B3" s="7" t="s">
        <v>4</v>
      </c>
      <c r="C3" s="3"/>
      <c r="D3" s="3"/>
      <c r="E3" s="3"/>
      <c r="F3" s="3"/>
      <c r="G3" s="4"/>
    </row>
    <row r="4" spans="1:7" s="5" customFormat="1" ht="11.6" hidden="1" x14ac:dyDescent="0.3">
      <c r="A4" s="4" t="s">
        <v>5</v>
      </c>
      <c r="C4" s="3"/>
      <c r="D4" s="3"/>
      <c r="E4" s="3"/>
      <c r="F4" s="3"/>
      <c r="G4" s="4"/>
    </row>
    <row r="5" spans="1:7" s="5" customFormat="1" ht="11.6" x14ac:dyDescent="0.3">
      <c r="A5" s="4" t="s">
        <v>6</v>
      </c>
      <c r="C5" s="3"/>
      <c r="D5" s="3"/>
      <c r="E5" s="3"/>
      <c r="F5" s="8" t="s">
        <v>7</v>
      </c>
      <c r="G5" s="9"/>
    </row>
    <row r="6" spans="1:7" s="5" customFormat="1" ht="12.9" x14ac:dyDescent="0.3">
      <c r="A6" s="4" t="s">
        <v>8</v>
      </c>
      <c r="B6" s="10"/>
      <c r="C6" s="3"/>
      <c r="D6" s="3"/>
      <c r="E6" s="3"/>
      <c r="F6" s="8" t="s">
        <v>9</v>
      </c>
      <c r="G6" s="9"/>
    </row>
    <row r="7" spans="1:7" s="15" customFormat="1" ht="29.7" customHeight="1" x14ac:dyDescent="0.3">
      <c r="A7" s="11" t="s">
        <v>10</v>
      </c>
      <c r="B7" s="12" t="s">
        <v>11</v>
      </c>
      <c r="C7" s="12" t="s">
        <v>12</v>
      </c>
      <c r="D7" s="13" t="s">
        <v>13</v>
      </c>
      <c r="E7" s="12" t="s">
        <v>14</v>
      </c>
      <c r="F7" s="14" t="s">
        <v>15</v>
      </c>
      <c r="G7" s="14" t="s">
        <v>16</v>
      </c>
    </row>
    <row r="8" spans="1:7" s="19" customFormat="1" ht="19" customHeight="1" x14ac:dyDescent="0.3">
      <c r="A8" s="16" t="s">
        <v>17</v>
      </c>
      <c r="B8" s="17">
        <v>147430</v>
      </c>
      <c r="C8" s="17">
        <v>1</v>
      </c>
      <c r="D8" s="17">
        <v>1</v>
      </c>
      <c r="E8" s="17">
        <v>0.82</v>
      </c>
      <c r="F8" s="17">
        <f>B8*C8*D8</f>
        <v>147430</v>
      </c>
      <c r="G8" s="18">
        <f>F8*E8</f>
        <v>120892.59999999999</v>
      </c>
    </row>
    <row r="9" spans="1:7" s="19" customFormat="1" ht="20.149999999999999" customHeight="1" x14ac:dyDescent="0.3">
      <c r="A9" s="16" t="s">
        <v>18</v>
      </c>
      <c r="B9" s="17">
        <v>500</v>
      </c>
      <c r="C9" s="17">
        <v>1</v>
      </c>
      <c r="D9" s="17">
        <v>1</v>
      </c>
      <c r="E9" s="17">
        <v>1</v>
      </c>
      <c r="F9" s="17">
        <v>0</v>
      </c>
      <c r="G9" s="14">
        <v>500</v>
      </c>
    </row>
    <row r="10" spans="1:7" s="5" customFormat="1" ht="15" customHeight="1" x14ac:dyDescent="0.3">
      <c r="A10" s="20" t="s">
        <v>19</v>
      </c>
      <c r="B10" s="21"/>
      <c r="C10" s="22"/>
      <c r="D10" s="22"/>
      <c r="E10" s="22"/>
      <c r="F10" s="22"/>
      <c r="G10" s="23">
        <f>SUM(G8:G9)</f>
        <v>121392.59999999999</v>
      </c>
    </row>
    <row r="11" spans="1:7" s="5" customFormat="1" ht="15" customHeight="1" x14ac:dyDescent="0.3">
      <c r="A11" s="24" t="s">
        <v>20</v>
      </c>
      <c r="B11" s="21"/>
      <c r="C11" s="21"/>
      <c r="D11" s="21"/>
      <c r="E11" s="21"/>
      <c r="F11" s="21"/>
      <c r="G11" s="25">
        <f>0.06*G10</f>
        <v>7283.5559999999996</v>
      </c>
    </row>
    <row r="12" spans="1:7" s="5" customFormat="1" ht="15" customHeight="1" x14ac:dyDescent="0.3">
      <c r="A12" s="26" t="s">
        <v>21</v>
      </c>
      <c r="B12" s="27"/>
      <c r="C12" s="27"/>
      <c r="D12" s="27"/>
      <c r="E12" s="27"/>
      <c r="F12" s="27"/>
      <c r="G12" s="28">
        <f>SUM(G10:G11)</f>
        <v>128676.15599999999</v>
      </c>
    </row>
    <row r="13" spans="1:7" s="5" customFormat="1" ht="15" customHeight="1" x14ac:dyDescent="0.3">
      <c r="A13" s="34" t="s">
        <v>24</v>
      </c>
      <c r="B13" s="27"/>
      <c r="C13" s="27"/>
      <c r="D13" s="27"/>
      <c r="E13" s="27"/>
      <c r="F13" s="27"/>
      <c r="G13" s="28">
        <v>815</v>
      </c>
    </row>
    <row r="14" spans="1:7" s="5" customFormat="1" ht="15" customHeight="1" x14ac:dyDescent="0.3">
      <c r="A14" s="34" t="s">
        <v>23</v>
      </c>
      <c r="B14" s="27"/>
      <c r="C14" s="27"/>
      <c r="D14" s="27"/>
      <c r="E14" s="27"/>
      <c r="F14" s="27"/>
      <c r="G14" s="28">
        <f>G12-G13</f>
        <v>127861.15599999999</v>
      </c>
    </row>
    <row r="15" spans="1:7" ht="12.9" x14ac:dyDescent="0.3">
      <c r="A15" s="29" t="s">
        <v>22</v>
      </c>
      <c r="G15" s="32"/>
    </row>
  </sheetData>
  <mergeCells count="3">
    <mergeCell ref="A1:B1"/>
    <mergeCell ref="F5:G5"/>
    <mergeCell ref="F6:G6"/>
  </mergeCells>
  <phoneticPr fontId="2" type="noConversion"/>
  <pageMargins left="1" right="1" top="1" bottom="1" header="0.5" footer="0.5"/>
  <pageSetup paperSize="9" scale="68" firstPageNumber="42949631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预算</vt:lpstr>
      <vt:lpstr>预算!Print_Area</vt:lpstr>
      <vt:lpstr>预算!Print_Titles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2021-09-01T09:59:08Z</dcterms:created>
  <dcterms:modified xsi:type="dcterms:W3CDTF">2021-09-01T10:04:01Z</dcterms:modified>
</cp:coreProperties>
</file>