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<sst xmlns="http://schemas.openxmlformats.org/spreadsheetml/2006/main" count="90">
  <si>
    <t>【借款报销单】</t>
  </si>
  <si>
    <t xml:space="preserve">团号：HMZA-180810-CZH683 </t>
  </si>
  <si>
    <t>会议日期：10.26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</si>
  <si>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</si>
  <si>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</si>
  <si>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</si>
  <si>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</si>
  <si>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</si>
  <si>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</si>
  <si>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</si>
  <si>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</si>
  <si>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</si>
  <si>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</si>
  <si>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</si>
  <si>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</si>
  <si>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</si>
  <si>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</si>
  <si>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</si>
  <si>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</si>
  <si>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</si>
  <si>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</si>
  <si>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</si>
  <si>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</si>
  <si>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</si>
  <si>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</si>
  <si>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请张鹏吃饭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</si>
  <si>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</si>
  <si>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</si>
  <si>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</si>
  <si>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</si>
  <si>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</si>
  <si>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</si>
  <si>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</si>
  <si>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</si>
  <si>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</si>
  <si>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</si>
  <si>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</si>
  <si>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</si>
  <si>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</si>
  <si>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</si>
  <si>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</si>
  <si>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</si>
  <si>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</si>
  <si>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</si>
  <si>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</si>
  <si>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</si>
  <si>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</si>
  <si>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</si>
  <si>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</si>
  <si>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</si>
  <si>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</si>
  <si>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</si>
  <si>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</si>
  <si>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</si>
  <si>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</si>
  <si>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</si>
  <si>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侯莹</t>
  </si>
  <si>
    <t>职位:</t>
  </si>
  <si>
    <t>副总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</si>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</sst>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28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1" borderId="17" applyNumberFormat="0" applyAlignment="0" applyProtection="0">
      <alignment vertical="center"/>
    </xf>
    <xf numFmtId="0" fontId="21" fillId="21" borderId="20" applyNumberFormat="0" applyAlignment="0" applyProtection="0">
      <alignment vertical="center"/>
    </xf>
    <xf numFmtId="0" fontId="26" fillId="34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F62" sqref="F62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3000</v>
      </c>
      <c r="G22" s="63">
        <v>0</v>
      </c>
      <c r="H22" s="63">
        <f t="shared" si="0"/>
        <v>3000</v>
      </c>
      <c r="I22" s="84" t="s">
        <v>25</v>
      </c>
      <c r="J22" s="89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3000</v>
      </c>
      <c r="G24" s="67">
        <f t="shared" ref="G24:H24" si="7">SUM(G22:G23)</f>
        <v>0</v>
      </c>
      <c r="H24" s="67">
        <f t="shared" si="7"/>
        <v>3000</v>
      </c>
      <c r="I24" s="87"/>
      <c r="J24" s="91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>F45+G45</f>
        <v>0</v>
      </c>
      <c r="I45" s="95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3000</v>
      </c>
      <c r="G53" s="67">
        <f t="shared" si="22"/>
        <v>0</v>
      </c>
      <c r="H53" s="67">
        <f t="shared" si="22"/>
        <v>3000</v>
      </c>
      <c r="I53" s="87"/>
      <c r="J53" s="96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7" t="s">
        <v>49</v>
      </c>
    </row>
    <row r="58" customHeight="1" spans="1:9">
      <c r="A58" s="78">
        <f>E53</f>
        <v>0</v>
      </c>
      <c r="B58" s="79"/>
      <c r="C58" s="79">
        <f>H53</f>
        <v>3000</v>
      </c>
      <c r="D58" s="79"/>
      <c r="E58" s="79">
        <f>F53</f>
        <v>3000</v>
      </c>
      <c r="F58" s="79"/>
      <c r="G58" s="79">
        <f>G53</f>
        <v>0</v>
      </c>
      <c r="H58" s="79"/>
      <c r="I58" s="98">
        <f>A58-C58</f>
        <v>-3000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D1" workbookViewId="0">
      <selection activeCell="H19" sqref="H1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>
        <v>10.26</v>
      </c>
      <c r="G7" s="11"/>
      <c r="H7" s="10" t="s">
        <v>64</v>
      </c>
      <c r="I7" s="37"/>
      <c r="J7" s="11">
        <v>12.7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 t="s">
        <v>66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0</v>
      </c>
      <c r="I11" s="40"/>
      <c r="J11" s="41"/>
      <c r="K11" s="42" t="s">
        <v>75</v>
      </c>
    </row>
    <row r="12" ht="23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>
        <v>0</v>
      </c>
      <c r="I12" s="40"/>
      <c r="J12" s="41"/>
      <c r="K12" s="42" t="s">
        <v>75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>
        <v>0</v>
      </c>
      <c r="I14" s="40"/>
      <c r="J14" s="41"/>
      <c r="K14" s="42" t="s">
        <v>79</v>
      </c>
    </row>
    <row r="15" ht="20.1" customHeight="1" spans="2:11">
      <c r="B15" s="22">
        <v>5</v>
      </c>
      <c r="C15" s="23"/>
      <c r="D15" s="24" t="s">
        <v>42</v>
      </c>
      <c r="E15" s="27" t="s">
        <v>80</v>
      </c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51</v>
      </c>
      <c r="G23" s="16" t="s">
        <v>84</v>
      </c>
      <c r="H23" s="16"/>
      <c r="I23" s="16"/>
      <c r="J23" s="16" t="s">
        <v>53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侯莹</v>
      </c>
      <c r="G28" s="7"/>
      <c r="H28" s="6" t="s">
        <v>57</v>
      </c>
      <c r="I28" s="5"/>
      <c r="J28" s="7" t="str">
        <f>J5</f>
        <v>副总</v>
      </c>
      <c r="K28" s="35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63</v>
      </c>
      <c r="E30" s="10"/>
      <c r="F30" s="11">
        <f>F7</f>
        <v>10.26</v>
      </c>
      <c r="G30" s="11"/>
      <c r="H30" s="10" t="s">
        <v>64</v>
      </c>
      <c r="I30" s="37"/>
      <c r="J30" s="11">
        <f>J7</f>
        <v>12.7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 t="str">
        <f>J8</f>
        <v>HMZA-180517-QDH683</v>
      </c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44</v>
      </c>
      <c r="J33" s="25"/>
      <c r="K33" s="48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200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83</v>
      </c>
      <c r="C38" s="16"/>
      <c r="D38" s="16"/>
      <c r="E38" s="16"/>
      <c r="F38" s="16" t="s">
        <v>51</v>
      </c>
      <c r="G38" s="16" t="s">
        <v>84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2018-12-07T09:24:02Z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  <property fmtid="{D5CDD505-2E9C-101B-9397-08002B2CF9AE}" pid="3" name="KSORubyTemplateID" linkTarget="0">
    <vt:lpwstr>14</vt:lpwstr>
  </property>
</Properties>
</file>