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员工报销明细" sheetId="3" r:id="rId1"/>
    <sheet name="员工差旅明细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<sst xmlns="http://schemas.openxmlformats.org/spreadsheetml/2006/main" count="117" uniqueCount="89">
  <si>
    <t>【借款报销单】</t>
  </si>
  <si>
    <t xml:space="preserve">团号：HMJB-240713-ANZ294 </t>
  </si>
  <si>
    <t>会议日期：2024年7月13-17日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</si>
  <si>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</si>
  <si>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</si>
  <si>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</si>
  <si>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</si>
  <si>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</si>
  <si>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</si>
  <si>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</si>
  <si>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</si>
  <si>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</si>
  <si>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</si>
  <si>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</si>
  <si>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</si>
  <si>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</si>
  <si>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</si>
  <si>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</si>
  <si>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</si>
  <si>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</si>
  <si>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</si>
  <si>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</si>
  <si>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</si>
  <si>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</si>
  <si>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</si>
  <si>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</si>
  <si>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</si>
  <si>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</si>
  <si>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</si>
  <si>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</si>
  <si>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</si>
  <si>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</si>
  <si>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</si>
  <si>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</si>
  <si>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</si>
  <si>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</si>
  <si>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</si>
  <si>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</si>
  <si>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</si>
  <si>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</si>
  <si>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</si>
  <si>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</si>
  <si>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物料，摄影，交通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</si>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</sst>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right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3" activePane="bottomRight" state="frozen"/>
      <selection/>
      <selection pane="topRight"/>
      <selection pane="bottomLeft"/>
      <selection pane="bottomRight" activeCell="F46" sqref="F46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f>7452.88-129.93</f>
        <v>7322.95</v>
      </c>
      <c r="G45" s="75">
        <v>0</v>
      </c>
      <c r="H45" s="75">
        <f>F45+G45</f>
        <v>7322.95</v>
      </c>
      <c r="I45" s="107"/>
      <c r="J45" s="104" t="s">
        <v>42</v>
      </c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10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10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10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10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10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10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7322.95</v>
      </c>
      <c r="G52" s="78">
        <f t="shared" ref="G52:H52" si="21">SUM(G45:G51)</f>
        <v>0</v>
      </c>
      <c r="H52" s="78">
        <f t="shared" si="21"/>
        <v>7322.95</v>
      </c>
      <c r="I52" s="102"/>
      <c r="J52" s="106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7322.95</v>
      </c>
      <c r="G53" s="78">
        <f t="shared" si="22"/>
        <v>0</v>
      </c>
      <c r="H53" s="78">
        <f t="shared" si="22"/>
        <v>7322.95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7322.95</v>
      </c>
      <c r="D58" s="90"/>
      <c r="E58" s="90">
        <f>F53</f>
        <v>7322.95</v>
      </c>
      <c r="F58" s="90"/>
      <c r="G58" s="90">
        <f>G53</f>
        <v>0</v>
      </c>
      <c r="H58" s="90"/>
      <c r="I58" s="109">
        <f>A58-C58</f>
        <v>-7322.95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F46" sqref="F46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2014-04-18T08:52:00Z</dcterms:created>
  <cp:lastPrinted>2020-09-12T02:15:00Z</cp:lastPrinted>
  <dcterms:modified xsi:type="dcterms:W3CDTF">2024-08-22T21:21:07Z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