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差旅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<sst xmlns="http://schemas.openxmlformats.org/spreadsheetml/2006/main" count="63" uniqueCount="48">
  <si>
    <t>【员工差旅报销单】</t>
  </si>
  <si>
    <t>姓名:</t>
  </si>
  <si>
    <t>苏奕璇、万佳、沈旎、宋双双</t>
  </si>
  <si>
    <t>职位:</t>
  </si>
  <si>
    <t>发生地:</t>
  </si>
  <si>
    <t>山东青岛</t>
  </si>
  <si>
    <t>部门:</t>
  </si>
  <si>
    <t>业务7部</t>
  </si>
  <si>
    <t>发生日期:</t>
  </si>
  <si>
    <t>5.10-5.20</t>
  </si>
  <si>
    <t>报销日期:</t>
  </si>
  <si>
    <t>团号:</t>
  </si>
  <si>
    <t>HMOA-250510-ZJT889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</si>
  <si>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</si>
  <si>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</si>
  <si>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</si>
  <si>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</si>
  <si>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</si>
  <si>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</si>
  <si>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</si>
  <si>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</si>
  <si>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</si>
  <si>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宋双双</t>
  </si>
  <si>
    <t>市内交通（打车）-万佳</t>
  </si>
  <si>
    <t>市内交通（打车）-苏奕璇</t>
  </si>
  <si>
    <t>市内交通（打车）-宋双双</t>
  </si>
  <si>
    <t>市内交通（打车）-沈旎</t>
  </si>
  <si>
    <t>住宿费-苏奕璇+万佳</t>
  </si>
  <si>
    <t>住宿费-沈旎</t>
  </si>
  <si>
    <t>餐费-万佳</t>
  </si>
  <si>
    <t>餐费-苏奕璇</t>
  </si>
  <si>
    <t>含地接</t>
  </si>
  <si>
    <t>餐费-宋双双</t>
  </si>
  <si>
    <t>含导游</t>
  </si>
  <si>
    <t>餐费-沈旎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</si>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</sst>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0"/>
      <color theme="1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13.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6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8" fontId="4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58" fontId="3" fillId="2" borderId="0" xfId="0" applyNumberFormat="1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177" fontId="3" fillId="0" borderId="10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6" xfId="0" applyFont="1" applyBorder="1" applyAlignment="1">
      <alignment vertical="center"/>
    </xf>
    <xf numFmtId="178" fontId="4" fillId="0" borderId="6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176" fontId="3" fillId="0" borderId="0" xfId="0" applyNumberFormat="1" applyFont="1" applyAlignment="1">
      <alignment horizontal="left" vertical="center"/>
    </xf>
    <xf numFmtId="179" fontId="4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0</xdr:row>
      <xdr:rowOff>19050</xdr:rowOff>
    </xdr:from>
    <xdr:to>
      <xdr:col>4</xdr:col>
      <xdr:colOff>47625</xdr:colOff>
      <xdr:row>3</xdr:row>
      <xdr:rowOff>85725</xdr:rowOff>
    </xdr:to>
    <xdr:pic>
      <xdr:nvPicPr>
        <xdr:cNvPr id="2" name="Picture 2" descr="mbiJOW"/>
        <xdr:cNvPicPr/>
      </xdr:nvPicPr>
      <xdr:blipFill>
        <a:blip r:embed="rId1"/>
        <a:stretch>
          <a:fillRect/>
        </a:stretch>
      </xdr:blipFill>
      <xdr:spPr>
        <a:xfrm>
          <a:off x="141605" y="19050"/>
          <a:ext cx="1424940" cy="917575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44"/>
  <sheetViews>
    <sheetView tabSelected="1" zoomScale="83" zoomScaleNormal="83" workbookViewId="0">
      <selection activeCell="F27" sqref="F27"/>
    </sheetView>
  </sheetViews>
  <sheetFormatPr defaultColWidth="14" defaultRowHeight="15.2"/>
  <cols>
    <col min="1" max="1" width="2" customWidth="1"/>
    <col min="2" max="3" width="3" customWidth="1"/>
    <col min="4" max="4" width="15" customWidth="1"/>
    <col min="5" max="5" width="1" customWidth="1"/>
    <col min="6" max="6" width="22" customWidth="1"/>
    <col min="7" max="8" width="14" customWidth="1"/>
    <col min="9" max="9" width="2" customWidth="1"/>
    <col min="10" max="10" width="15" customWidth="1"/>
    <col min="11" max="11" width="29" customWidth="1"/>
    <col min="12" max="13" width="11" customWidth="1"/>
  </cols>
  <sheetData>
    <row r="1" ht="21" customHeight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ht="21" customHeight="1"/>
    <row r="3" ht="25" customHeight="1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4" customHeight="1" spans="2:11">
      <c r="B4" s="1"/>
      <c r="C4" s="1"/>
      <c r="D4" s="1"/>
      <c r="E4" s="1"/>
      <c r="F4" s="1"/>
      <c r="G4" s="1"/>
      <c r="H4" s="1"/>
      <c r="I4" s="1"/>
      <c r="J4" s="1"/>
      <c r="K4" s="28"/>
    </row>
    <row r="5" ht="24" customHeight="1" spans="2:11">
      <c r="B5" s="3"/>
      <c r="C5" s="4"/>
      <c r="D5" s="5" t="s">
        <v>1</v>
      </c>
      <c r="E5" s="5"/>
      <c r="F5" s="23" t="s">
        <v>2</v>
      </c>
      <c r="G5" s="23"/>
      <c r="H5" s="5" t="s">
        <v>3</v>
      </c>
      <c r="I5" s="4"/>
      <c r="J5" s="23"/>
      <c r="K5" s="29"/>
    </row>
    <row r="6" ht="24" customHeight="1" spans="2:11">
      <c r="B6" s="6"/>
      <c r="C6" s="7"/>
      <c r="D6" s="8" t="s">
        <v>4</v>
      </c>
      <c r="E6" s="8"/>
      <c r="F6" s="24" t="s">
        <v>5</v>
      </c>
      <c r="G6" s="24"/>
      <c r="H6" s="8" t="s">
        <v>6</v>
      </c>
      <c r="I6" s="7"/>
      <c r="J6" s="24" t="s">
        <v>7</v>
      </c>
      <c r="K6" s="30"/>
    </row>
    <row r="7" ht="24" customHeight="1" spans="2:11">
      <c r="B7" s="6"/>
      <c r="C7" s="7"/>
      <c r="D7" s="8" t="s">
        <v>8</v>
      </c>
      <c r="E7" s="8"/>
      <c r="F7" s="24" t="s">
        <v>9</v>
      </c>
      <c r="G7" s="24"/>
      <c r="H7" s="8" t="s">
        <v>10</v>
      </c>
      <c r="I7" s="7"/>
      <c r="J7" s="31">
        <v>6.5</v>
      </c>
      <c r="K7" s="30"/>
    </row>
    <row r="8" ht="24" customHeight="1" spans="2:11">
      <c r="B8" s="9"/>
      <c r="C8" s="10"/>
      <c r="D8" s="11"/>
      <c r="E8" s="11"/>
      <c r="F8" s="25"/>
      <c r="G8" s="25"/>
      <c r="H8" s="11" t="s">
        <v>11</v>
      </c>
      <c r="I8" s="10"/>
      <c r="J8" s="25" t="s">
        <v>12</v>
      </c>
      <c r="K8" s="32"/>
    </row>
    <row r="9" ht="24" customHeight="1" spans="2:11">
      <c r="B9" s="7"/>
      <c r="C9" s="7"/>
      <c r="D9" s="7"/>
      <c r="E9" s="7"/>
      <c r="F9" s="7"/>
      <c r="G9" s="7"/>
      <c r="H9" s="7"/>
      <c r="I9" s="7"/>
      <c r="J9" s="7"/>
      <c r="K9" s="7"/>
    </row>
    <row r="10" ht="24" customHeight="1" spans="2:11">
      <c r="B10" s="12" t="s">
        <v>13</v>
      </c>
      <c r="C10" s="13"/>
      <c r="D10" s="12" t="s">
        <v>14</v>
      </c>
      <c r="E10" s="12" t="s">
        <v>15</v>
      </c>
      <c r="F10" s="13"/>
      <c r="G10" s="19" t="s">
        <v>16</v>
      </c>
      <c r="H10" s="13" t="s">
        <v>17</v>
      </c>
      <c r="I10" s="12" t="s">
        <v>18</v>
      </c>
      <c r="J10" s="13"/>
      <c r="K10" s="19" t="s">
        <v>19</v>
      </c>
    </row>
    <row r="11" ht="24" customHeight="1" spans="2:11">
      <c r="B11" s="14">
        <v>1</v>
      </c>
      <c r="C11" s="15"/>
      <c r="D11" s="16" t="s">
        <v>20</v>
      </c>
      <c r="E11" s="14" t="s">
        <v>21</v>
      </c>
      <c r="F11" s="15"/>
      <c r="G11" s="26">
        <v>687</v>
      </c>
      <c r="H11" s="26"/>
      <c r="I11" s="33"/>
      <c r="J11" s="34"/>
      <c r="K11" s="22" t="s">
        <v>22</v>
      </c>
    </row>
    <row r="12" ht="24" customHeight="1" spans="2:11">
      <c r="B12" s="14">
        <v>2</v>
      </c>
      <c r="C12" s="15"/>
      <c r="D12" s="17"/>
      <c r="E12" s="21" t="s">
        <v>23</v>
      </c>
      <c r="F12" s="21"/>
      <c r="G12" s="26">
        <v>181.53</v>
      </c>
      <c r="H12" s="26"/>
      <c r="I12" s="33"/>
      <c r="J12" s="34"/>
      <c r="K12" s="22"/>
    </row>
    <row r="13" ht="24" customHeight="1" spans="2:11">
      <c r="B13" s="14"/>
      <c r="C13" s="15"/>
      <c r="D13" s="17"/>
      <c r="E13" s="21" t="s">
        <v>24</v>
      </c>
      <c r="F13" s="21"/>
      <c r="G13" s="26">
        <f>426.38+182.54</f>
        <v>608.92</v>
      </c>
      <c r="H13" s="26"/>
      <c r="I13" s="33"/>
      <c r="J13" s="34"/>
      <c r="K13" s="22"/>
    </row>
    <row r="14" ht="24" customHeight="1" spans="2:11">
      <c r="B14" s="14"/>
      <c r="C14" s="15"/>
      <c r="D14" s="17"/>
      <c r="E14" s="21" t="s">
        <v>25</v>
      </c>
      <c r="F14" s="21"/>
      <c r="G14" s="26">
        <v>359.32</v>
      </c>
      <c r="H14" s="26"/>
      <c r="I14" s="33"/>
      <c r="J14" s="34"/>
      <c r="K14" s="22"/>
    </row>
    <row r="15" ht="24" customHeight="1" spans="2:11">
      <c r="B15" s="14"/>
      <c r="C15" s="15"/>
      <c r="D15" s="17"/>
      <c r="E15" s="21" t="s">
        <v>26</v>
      </c>
      <c r="F15" s="21"/>
      <c r="G15" s="26">
        <v>296.65</v>
      </c>
      <c r="H15" s="26">
        <f>G15-J15</f>
        <v>271.47</v>
      </c>
      <c r="I15" s="33"/>
      <c r="J15" s="34">
        <v>25.18</v>
      </c>
      <c r="K15" s="22"/>
    </row>
    <row r="16" ht="24" customHeight="1" spans="2:11">
      <c r="B16" s="14">
        <v>3</v>
      </c>
      <c r="C16" s="15"/>
      <c r="D16" s="17"/>
      <c r="E16" s="14" t="s">
        <v>27</v>
      </c>
      <c r="F16" s="15"/>
      <c r="G16" s="26">
        <v>596</v>
      </c>
      <c r="H16" s="26">
        <v>596</v>
      </c>
      <c r="I16" s="33"/>
      <c r="J16" s="34"/>
      <c r="K16" s="22"/>
    </row>
    <row r="17" ht="24" customHeight="1" spans="2:11">
      <c r="B17" s="14"/>
      <c r="C17" s="15"/>
      <c r="D17" s="17"/>
      <c r="E17" s="14" t="s">
        <v>28</v>
      </c>
      <c r="F17" s="14"/>
      <c r="G17" s="26">
        <v>220</v>
      </c>
      <c r="H17" s="26">
        <v>220</v>
      </c>
      <c r="I17" s="33"/>
      <c r="J17" s="34"/>
      <c r="K17" s="22"/>
    </row>
    <row r="18" ht="24" customHeight="1" spans="2:11">
      <c r="B18" s="14">
        <v>4</v>
      </c>
      <c r="C18" s="15"/>
      <c r="D18" s="17"/>
      <c r="E18" s="14" t="s">
        <v>29</v>
      </c>
      <c r="F18" s="15"/>
      <c r="G18" s="26">
        <v>730.62</v>
      </c>
      <c r="H18" s="26"/>
      <c r="I18" s="33"/>
      <c r="J18" s="34"/>
      <c r="K18" s="22"/>
    </row>
    <row r="19" ht="24" customHeight="1" spans="2:11">
      <c r="B19" s="14"/>
      <c r="C19" s="15"/>
      <c r="D19" s="17"/>
      <c r="E19" s="14" t="s">
        <v>30</v>
      </c>
      <c r="F19" s="14"/>
      <c r="G19" s="26">
        <v>1145.84</v>
      </c>
      <c r="H19" s="26">
        <f>G19-25</f>
        <v>1120.84</v>
      </c>
      <c r="I19" s="33"/>
      <c r="J19" s="34">
        <v>25</v>
      </c>
      <c r="K19" s="22" t="s">
        <v>31</v>
      </c>
    </row>
    <row r="20" ht="24" customHeight="1" spans="2:11">
      <c r="B20" s="14"/>
      <c r="C20" s="15"/>
      <c r="D20" s="17"/>
      <c r="E20" s="14" t="s">
        <v>32</v>
      </c>
      <c r="F20" s="14"/>
      <c r="G20" s="26">
        <v>782.81</v>
      </c>
      <c r="H20" s="26"/>
      <c r="I20" s="33"/>
      <c r="J20" s="34"/>
      <c r="K20" s="35" t="s">
        <v>33</v>
      </c>
    </row>
    <row r="21" ht="24" customHeight="1" spans="2:12">
      <c r="B21" s="14"/>
      <c r="C21" s="15"/>
      <c r="D21" s="17"/>
      <c r="E21" s="14" t="s">
        <v>34</v>
      </c>
      <c r="F21" s="14"/>
      <c r="G21" s="26">
        <v>573.41</v>
      </c>
      <c r="H21" s="26">
        <f>G21-J21</f>
        <v>450.76</v>
      </c>
      <c r="I21" s="33"/>
      <c r="J21" s="36">
        <v>122.65</v>
      </c>
      <c r="K21" s="37"/>
      <c r="L21" s="38"/>
    </row>
    <row r="22" ht="24" customHeight="1" spans="2:11">
      <c r="B22" s="14">
        <v>5</v>
      </c>
      <c r="C22" s="15"/>
      <c r="D22" s="16" t="s">
        <v>35</v>
      </c>
      <c r="E22" s="21"/>
      <c r="F22" s="21"/>
      <c r="G22" s="26"/>
      <c r="H22" s="26"/>
      <c r="I22" s="33"/>
      <c r="J22" s="34"/>
      <c r="K22" s="39"/>
    </row>
    <row r="23" ht="24" customHeight="1" spans="2:11">
      <c r="B23" s="12" t="s">
        <v>36</v>
      </c>
      <c r="C23" s="18"/>
      <c r="D23" s="18"/>
      <c r="E23" s="18"/>
      <c r="F23" s="13"/>
      <c r="G23" s="27">
        <f>SUM(G11:G22)</f>
        <v>6182.1</v>
      </c>
      <c r="H23" s="27">
        <f>SUM(H11:H22)</f>
        <v>2659.07</v>
      </c>
      <c r="I23" s="40">
        <f>SUM(I11:J22)</f>
        <v>172.83</v>
      </c>
      <c r="J23" s="41"/>
      <c r="K23" s="42"/>
    </row>
    <row r="24" ht="24" customHeight="1" spans="2:11">
      <c r="B24" s="7"/>
      <c r="C24" s="7"/>
      <c r="D24" s="7"/>
      <c r="E24" s="7"/>
      <c r="F24" s="7"/>
      <c r="G24" s="7"/>
      <c r="H24" s="7"/>
      <c r="I24" s="7"/>
      <c r="J24" s="43"/>
      <c r="K24" s="22"/>
    </row>
    <row r="25" ht="24" customHeight="1" spans="2:11">
      <c r="B25" s="19" t="s">
        <v>17</v>
      </c>
      <c r="C25" s="19"/>
      <c r="D25" s="19"/>
      <c r="E25" s="19"/>
      <c r="F25" s="19"/>
      <c r="G25" s="19" t="s">
        <v>37</v>
      </c>
      <c r="H25" s="19"/>
      <c r="I25" s="19"/>
      <c r="J25" s="19"/>
      <c r="K25" s="19" t="s">
        <v>38</v>
      </c>
    </row>
    <row r="26" ht="24" customHeight="1" spans="2:11">
      <c r="B26" s="20">
        <f>H23</f>
        <v>2659.07</v>
      </c>
      <c r="C26" s="20"/>
      <c r="D26" s="20"/>
      <c r="E26" s="20"/>
      <c r="F26" s="20"/>
      <c r="G26" s="20">
        <f>I23</f>
        <v>172.83</v>
      </c>
      <c r="H26" s="20"/>
      <c r="I26" s="20"/>
      <c r="J26" s="20"/>
      <c r="K26" s="44">
        <f>SUM(B26:J26)</f>
        <v>2831.9</v>
      </c>
    </row>
    <row r="27" ht="24" customHeight="1" spans="2:11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ht="24" customHeight="1" spans="2:11">
      <c r="B28" s="7" t="s">
        <v>39</v>
      </c>
      <c r="C28" s="7"/>
      <c r="D28" s="7"/>
      <c r="E28" s="7"/>
      <c r="F28" s="7" t="s">
        <v>40</v>
      </c>
      <c r="G28" s="7" t="s">
        <v>41</v>
      </c>
      <c r="H28" s="7"/>
      <c r="I28" s="7"/>
      <c r="J28" s="7" t="s">
        <v>42</v>
      </c>
      <c r="K28" s="7"/>
    </row>
    <row r="29" ht="21" customHeight="1"/>
    <row r="30" ht="21" customHeight="1"/>
    <row r="31" ht="25" customHeight="1" spans="1:11">
      <c r="A31" s="2" t="s">
        <v>43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2" ht="21" customHeight="1"/>
    <row r="33" ht="24" customHeight="1" spans="2:11">
      <c r="B33" s="3"/>
      <c r="C33" s="4"/>
      <c r="D33" s="5" t="s">
        <v>1</v>
      </c>
      <c r="E33" s="5"/>
      <c r="F33" s="23"/>
      <c r="G33" s="23"/>
      <c r="H33" s="5" t="s">
        <v>3</v>
      </c>
      <c r="I33" s="4"/>
      <c r="J33" s="23"/>
      <c r="K33" s="29"/>
    </row>
    <row r="34" ht="24" customHeight="1" spans="2:11">
      <c r="B34" s="6"/>
      <c r="C34" s="7"/>
      <c r="D34" s="8" t="s">
        <v>4</v>
      </c>
      <c r="E34" s="8"/>
      <c r="F34" s="24"/>
      <c r="G34" s="24"/>
      <c r="H34" s="8" t="s">
        <v>6</v>
      </c>
      <c r="I34" s="7"/>
      <c r="J34" s="24"/>
      <c r="K34" s="30"/>
    </row>
    <row r="35" ht="24" customHeight="1" spans="2:11">
      <c r="B35" s="6"/>
      <c r="C35" s="7"/>
      <c r="D35" s="8" t="s">
        <v>8</v>
      </c>
      <c r="E35" s="8"/>
      <c r="F35" s="24"/>
      <c r="G35" s="24"/>
      <c r="H35" s="8" t="s">
        <v>10</v>
      </c>
      <c r="I35" s="7"/>
      <c r="J35" s="31"/>
      <c r="K35" s="30"/>
    </row>
    <row r="36" ht="24" customHeight="1" spans="2:11">
      <c r="B36" s="9"/>
      <c r="C36" s="10"/>
      <c r="D36" s="11"/>
      <c r="E36" s="11"/>
      <c r="F36" s="25"/>
      <c r="G36" s="25"/>
      <c r="H36" s="11" t="s">
        <v>11</v>
      </c>
      <c r="I36" s="10"/>
      <c r="J36" s="25"/>
      <c r="K36" s="32"/>
    </row>
    <row r="37" ht="24" customHeight="1"/>
    <row r="38" ht="24" customHeight="1" spans="2:11">
      <c r="B38" s="21"/>
      <c r="C38" s="21"/>
      <c r="D38" s="21" t="s">
        <v>44</v>
      </c>
      <c r="E38" s="21" t="s">
        <v>45</v>
      </c>
      <c r="F38" s="21"/>
      <c r="G38" s="26" t="s">
        <v>46</v>
      </c>
      <c r="H38" s="26" t="s">
        <v>47</v>
      </c>
      <c r="I38" s="26" t="s">
        <v>36</v>
      </c>
      <c r="J38" s="26"/>
      <c r="K38" s="45" t="s">
        <v>19</v>
      </c>
    </row>
    <row r="39" ht="24" customHeight="1" spans="2:11">
      <c r="B39" s="21">
        <v>1</v>
      </c>
      <c r="C39" s="21"/>
      <c r="D39" s="22"/>
      <c r="E39" s="21"/>
      <c r="F39" s="21"/>
      <c r="G39" s="26"/>
      <c r="H39" s="26"/>
      <c r="I39" s="33"/>
      <c r="J39" s="34"/>
      <c r="K39" s="46"/>
    </row>
    <row r="40" ht="24" customHeight="1" spans="2:11">
      <c r="B40" s="21">
        <v>2</v>
      </c>
      <c r="C40" s="21"/>
      <c r="D40" s="22"/>
      <c r="E40" s="21"/>
      <c r="F40" s="21"/>
      <c r="G40" s="26"/>
      <c r="H40" s="26"/>
      <c r="I40" s="33"/>
      <c r="J40" s="33"/>
      <c r="K40" s="46"/>
    </row>
    <row r="41" ht="24" customHeight="1" spans="2:11">
      <c r="B41" s="21">
        <v>3</v>
      </c>
      <c r="C41" s="21"/>
      <c r="D41" s="22"/>
      <c r="E41" s="21"/>
      <c r="F41" s="21"/>
      <c r="G41" s="26"/>
      <c r="H41" s="26"/>
      <c r="I41" s="33"/>
      <c r="J41" s="34"/>
      <c r="K41" s="46"/>
    </row>
    <row r="42" ht="24" customHeight="1" spans="2:11">
      <c r="B42" s="12" t="s">
        <v>36</v>
      </c>
      <c r="C42" s="18"/>
      <c r="D42" s="18"/>
      <c r="E42" s="18"/>
      <c r="F42" s="13"/>
      <c r="G42" s="27"/>
      <c r="H42" s="27"/>
      <c r="I42" s="40"/>
      <c r="J42" s="41"/>
      <c r="K42" s="42"/>
    </row>
    <row r="43" ht="24" customHeight="1" spans="2:11">
      <c r="B43" s="7" t="s">
        <v>39</v>
      </c>
      <c r="C43" s="7"/>
      <c r="D43" s="7"/>
      <c r="E43" s="7"/>
      <c r="F43" s="7" t="s">
        <v>40</v>
      </c>
      <c r="G43" s="7" t="s">
        <v>41</v>
      </c>
      <c r="H43" s="7"/>
      <c r="I43" s="7"/>
      <c r="J43" s="7" t="s">
        <v>42</v>
      </c>
      <c r="K43" s="7"/>
    </row>
    <row r="44" ht="15.6"/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E14:F14"/>
    <mergeCell ref="E15:F15"/>
    <mergeCell ref="B16:C16"/>
    <mergeCell ref="E16:F16"/>
    <mergeCell ref="I16:J16"/>
    <mergeCell ref="E17:F17"/>
    <mergeCell ref="B18:C18"/>
    <mergeCell ref="E18:F18"/>
    <mergeCell ref="I18:J18"/>
    <mergeCell ref="E19:F19"/>
    <mergeCell ref="E20:F20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8"/>
  </mergeCells>
  <pageMargins left="0.75" right="0.75" top="1" bottom="1" header="0.5" footer="0.5"/>
  <pageSetup paperSize="9" scale="6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suyixuan</cp:lastModifiedBy>
  <dcterms:created xsi:type="dcterms:W3CDTF">2025-06-05T19:31:31Z</dcterms:created>
  <dcterms:modified xsi:type="dcterms:W3CDTF">2025-06-05T20:16:40Z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AF6CB6EA15476716A88A4168697A1A8E_43</vt:lpwstr>
  </property>
</Properties>
</file>