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Wei/Desktop/三元桥希尔顿宝马12/合同/"/>
    </mc:Choice>
  </mc:AlternateContent>
  <bookViews>
    <workbookView xWindow="5760" yWindow="460" windowWidth="18460" windowHeight="15540"/>
  </bookViews>
  <sheets>
    <sheet name=" 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2" l="1"/>
  <c r="K40" i="2"/>
  <c r="K28" i="2"/>
  <c r="K41" i="2"/>
  <c r="K55" i="2"/>
  <c r="K56" i="2"/>
  <c r="K57" i="2"/>
</calcChain>
</file>

<file path=xl/sharedStrings.xml><?xml version="1.0" encoding="utf-8"?>
<sst xmlns="http://schemas.openxmlformats.org/spreadsheetml/2006/main" count="81" uniqueCount="71">
  <si>
    <t>TCS-China</t>
  </si>
  <si>
    <t>北京爱科普兰文化传播有限公司</t>
  </si>
  <si>
    <t>QUOTATION</t>
  </si>
  <si>
    <t>From:</t>
  </si>
  <si>
    <t>Attn:</t>
  </si>
  <si>
    <t>Tel:</t>
  </si>
  <si>
    <t>Date:</t>
  </si>
  <si>
    <t>Email:</t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</si>
  <si>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</si>
  <si>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</si>
  <si>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</si>
  <si>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</si>
  <si>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</si>
  <si>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</si>
  <si>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</si>
  <si>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</si>
  <si>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</si>
  <si>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</si>
  <si>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</si>
  <si>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VIDEO EQUIPMENT</t>
  </si>
  <si>
    <t>1set</t>
  </si>
  <si>
    <t>free</t>
  </si>
  <si>
    <t>Subtotal(¥):</t>
  </si>
  <si>
    <t>AUDIO EQUIPMENT</t>
  </si>
  <si>
    <r>
      <rPr>
        <sz val="10"/>
        <color indexed="8"/>
        <rFont val="Arial"/>
        <family val="2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  <family val="2"/>
      </rPr>
      <t xml:space="preserve"> </t>
    </r>
  </si>
  <si>
    <t>TECHNICIAN SERVICE CHARGES</t>
  </si>
  <si>
    <t>Project Manager</t>
  </si>
  <si>
    <t>Video Engineer</t>
  </si>
  <si>
    <t>Audio Engineer</t>
  </si>
  <si>
    <t>Other Technician</t>
  </si>
  <si>
    <t>ACCOMMODATION</t>
  </si>
  <si>
    <t>EQUIPMENT TRANSPORT CHARGES</t>
  </si>
  <si>
    <t>Gov tax (¥):</t>
  </si>
  <si>
    <t xml:space="preserve">PROSONNEL COMPOSING AND TRANSPORTATION  </t>
    <phoneticPr fontId="12" type="noConversion"/>
  </si>
  <si>
    <t>Benefits Costs</t>
    <phoneticPr fontId="12" type="noConversion"/>
  </si>
  <si>
    <r>
      <t xml:space="preserve">YAMAHA  </t>
    </r>
    <r>
      <rPr>
        <sz val="10"/>
        <color indexed="8"/>
        <rFont val="宋体"/>
        <family val="3"/>
        <charset val="134"/>
      </rPr>
      <t>QL-5</t>
    </r>
    <r>
      <rPr>
        <sz val="10"/>
        <color indexed="8"/>
        <rFont val="Arial"/>
        <family val="2"/>
      </rPr>
      <t xml:space="preserve">  Digital  Mixer(32ch)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  <family val="2"/>
      </rPr>
      <t xml:space="preserve">  </t>
    </r>
    <phoneticPr fontId="12" type="noConversion"/>
  </si>
  <si>
    <r>
      <t>SHURE UR1/</t>
    </r>
    <r>
      <rPr>
        <sz val="10"/>
        <color indexed="8"/>
        <rFont val="宋体"/>
        <family val="3"/>
        <charset val="134"/>
      </rPr>
      <t>WBH</t>
    </r>
    <r>
      <rPr>
        <sz val="10"/>
        <color indexed="8"/>
        <rFont val="Arial"/>
        <family val="2"/>
      </rPr>
      <t xml:space="preserve">53 Headworn Microphone </t>
    </r>
    <r>
      <rPr>
        <sz val="10"/>
        <color indexed="8"/>
        <rFont val="宋体"/>
        <family val="3"/>
        <charset val="134"/>
      </rPr>
      <t>头戴式话筒</t>
    </r>
    <phoneticPr fontId="12" type="noConversion"/>
  </si>
  <si>
    <r>
      <t>SHURE  UA845E  UHF  Antenna  Distribution  System  U</t>
    </r>
    <r>
      <rPr>
        <sz val="10"/>
        <color indexed="8"/>
        <rFont val="宋体"/>
        <family val="3"/>
        <charset val="134"/>
      </rPr>
      <t>段天线放大传输系统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带</t>
    </r>
    <r>
      <rPr>
        <sz val="10"/>
        <color indexed="8"/>
        <rFont val="Arial"/>
        <family val="2"/>
      </rPr>
      <t>UA870WB</t>
    </r>
    <r>
      <rPr>
        <sz val="10"/>
        <color indexed="8"/>
        <rFont val="宋体"/>
        <family val="3"/>
        <charset val="134"/>
      </rPr>
      <t>指向性天线</t>
    </r>
    <r>
      <rPr>
        <sz val="10"/>
        <color indexed="8"/>
        <rFont val="Arial"/>
        <family val="2"/>
      </rPr>
      <t xml:space="preserve">)    </t>
    </r>
    <phoneticPr fontId="12" type="noConversion"/>
  </si>
  <si>
    <t>SHURE UR4D+ Dual channel diversity receiver 舒尔UR4D+接收机</t>
    <phoneticPr fontId="12" type="noConversion"/>
  </si>
  <si>
    <t>Grand Total (¥):</t>
    <phoneticPr fontId="12" type="noConversion"/>
  </si>
  <si>
    <t xml:space="preserve">D’SAN  PC-433  PerfectCue  Light  Kit   翻页提示器套装(带PC-AS4遥控器)     </t>
    <phoneticPr fontId="12" type="noConversion"/>
  </si>
  <si>
    <r>
      <rPr>
        <sz val="10"/>
        <color indexed="8"/>
        <rFont val="Arial"/>
        <family val="2"/>
      </rPr>
      <t>KORNING LC-LC Fiber Cable</t>
    </r>
    <r>
      <rPr>
        <sz val="10"/>
        <color indexed="8"/>
        <rFont val="宋体"/>
        <family val="3"/>
        <charset val="134"/>
      </rPr>
      <t>光缆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多模，双工，</t>
    </r>
    <r>
      <rPr>
        <sz val="10"/>
        <color indexed="8"/>
        <rFont val="Arial"/>
        <family val="2"/>
      </rPr>
      <t>100m)</t>
    </r>
    <phoneticPr fontId="12" type="noConversion"/>
  </si>
  <si>
    <r>
      <rPr>
        <sz val="10"/>
        <color indexed="8"/>
        <rFont val="Arial"/>
        <family val="2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  <phoneticPr fontId="12" type="noConversion"/>
  </si>
  <si>
    <t>Power  Distributor  Cabinet  配电箱(三相,200A)</t>
    <phoneticPr fontId="12" type="noConversion"/>
  </si>
  <si>
    <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  <family val="2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  <family val="2"/>
      </rPr>
      <t>24")</t>
    </r>
    <phoneticPr fontId="12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</si>
  <si>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  <family val="2"/>
      </rPr>
      <t>(APPLE , MACBOOK)</t>
    </r>
    <phoneticPr fontId="12" type="noConversion"/>
  </si>
  <si>
    <t xml:space="preserve"> AV Equipment Total(¥):</t>
    <phoneticPr fontId="12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</si>
  <si>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  <family val="2"/>
      </rPr>
      <t>(APPLE , MACBOOK)</t>
    </r>
    <phoneticPr fontId="12" type="noConversion"/>
  </si>
  <si>
    <r>
      <t xml:space="preserve"> DI Box  DI</t>
    </r>
    <r>
      <rPr>
        <sz val="10"/>
        <color indexed="8"/>
        <rFont val="宋体"/>
        <family val="3"/>
        <charset val="134"/>
      </rPr>
      <t>盒</t>
    </r>
    <phoneticPr fontId="12" type="noConversion"/>
  </si>
  <si>
    <t>Subtotal(¥):</t>
    <phoneticPr fontId="12" type="noConversion"/>
  </si>
  <si>
    <r>
      <t>SHURE UR2/Beta 58</t>
    </r>
    <r>
      <rPr>
        <sz val="10"/>
        <color theme="1"/>
        <rFont val="宋体"/>
        <family val="3"/>
        <charset val="134"/>
      </rPr>
      <t>A</t>
    </r>
    <r>
      <rPr>
        <sz val="10"/>
        <color theme="1"/>
        <rFont val="Arial"/>
        <family val="2"/>
      </rPr>
      <t xml:space="preserve">  Wireless Hand-hold Mic  </t>
    </r>
    <r>
      <rPr>
        <sz val="10"/>
        <color theme="1"/>
        <rFont val="宋体"/>
        <family val="3"/>
        <charset val="134"/>
      </rPr>
      <t>无线手持式话筒</t>
    </r>
    <r>
      <rPr>
        <sz val="10"/>
        <color theme="1"/>
        <rFont val="Arial"/>
        <family val="2"/>
      </rPr>
      <t xml:space="preserve"> </t>
    </r>
    <phoneticPr fontId="12" type="noConversion"/>
  </si>
  <si>
    <r>
      <t xml:space="preserve"> 560 LED Controller </t>
    </r>
    <r>
      <rPr>
        <sz val="10"/>
        <color indexed="8"/>
        <rFont val="宋体"/>
        <family val="3"/>
        <charset val="134"/>
      </rPr>
      <t>处理器</t>
    </r>
    <phoneticPr fontId="12" type="noConversion"/>
  </si>
  <si>
    <r>
      <t xml:space="preserve">EXTRON DVI104 Tx/Rx DVI Fiber Optic Extender </t>
    </r>
    <r>
      <rPr>
        <sz val="10"/>
        <color indexed="8"/>
        <rFont val="宋体"/>
        <family val="3"/>
        <charset val="134"/>
      </rPr>
      <t>光纤延长器</t>
    </r>
    <phoneticPr fontId="12" type="noConversion"/>
  </si>
  <si>
    <t>主会场</t>
    <phoneticPr fontId="12" type="noConversion"/>
  </si>
  <si>
    <t>To:</t>
    <phoneticPr fontId="12" type="noConversion"/>
  </si>
  <si>
    <r>
      <t xml:space="preserve">Loudspeaker </t>
    </r>
    <r>
      <rPr>
        <sz val="10"/>
        <color rgb="FF000000"/>
        <rFont val="SimSun"/>
        <family val="3"/>
        <charset val="134"/>
      </rPr>
      <t>全频音箱</t>
    </r>
    <phoneticPr fontId="12" type="noConversion"/>
  </si>
  <si>
    <r>
      <t xml:space="preserve">Digital Power Amplifier  </t>
    </r>
    <r>
      <rPr>
        <sz val="10"/>
        <color indexed="8"/>
        <rFont val="宋体"/>
        <family val="3"/>
        <charset val="134"/>
      </rPr>
      <t>数字功放</t>
    </r>
    <phoneticPr fontId="12" type="noConversion"/>
  </si>
  <si>
    <t>BARCO PDS-902 3G Switcher 无缝切换器</t>
    <phoneticPr fontId="12" type="noConversion"/>
  </si>
  <si>
    <t>宝马活动</t>
    <rPh sb="0" eb="1">
      <t>bao m</t>
    </rPh>
    <phoneticPr fontId="12" type="noConversion"/>
  </si>
  <si>
    <t>三元桥希尔顿酒店</t>
    <rPh sb="0" eb="1">
      <t>san yuan q</t>
    </rPh>
    <rPh sb="3" eb="4">
      <t>xi er d</t>
    </rPh>
    <rPh sb="6" eb="7">
      <t>jiu d</t>
    </rPh>
    <phoneticPr fontId="12" type="noConversion"/>
  </si>
  <si>
    <r>
      <t>2019</t>
    </r>
    <r>
      <rPr>
        <sz val="10"/>
        <color rgb="FF000000"/>
        <rFont val="SimSun"/>
        <family val="3"/>
        <charset val="134"/>
      </rPr>
      <t>年</t>
    </r>
    <r>
      <rPr>
        <sz val="10"/>
        <color rgb="FF000000"/>
        <rFont val="Arial"/>
        <family val="2"/>
      </rPr>
      <t>6</t>
    </r>
    <r>
      <rPr>
        <sz val="10"/>
        <color rgb="FF000000"/>
        <rFont val="SimSun"/>
        <family val="3"/>
        <charset val="134"/>
      </rPr>
      <t>月1</t>
    </r>
    <r>
      <rPr>
        <sz val="10"/>
        <color rgb="FF000000"/>
        <rFont val="Arial"/>
        <family val="2"/>
      </rPr>
      <t>1</t>
    </r>
    <r>
      <rPr>
        <sz val="10"/>
        <color rgb="FF000000"/>
        <rFont val="SimSun"/>
        <family val="3"/>
        <charset val="134"/>
      </rPr>
      <t>号</t>
    </r>
    <rPh sb="4" eb="5">
      <t>nian</t>
    </rPh>
    <rPh sb="6" eb="7">
      <t>yue</t>
    </rPh>
    <rPh sb="9" eb="10">
      <t>haozao</t>
    </rPh>
    <phoneticPr fontId="12" type="noConversion"/>
  </si>
  <si>
    <r>
      <t>2019</t>
    </r>
    <r>
      <rPr>
        <sz val="10"/>
        <color rgb="FF000000"/>
        <rFont val="SimSun"/>
        <family val="3"/>
        <charset val="134"/>
      </rPr>
      <t>年</t>
    </r>
    <r>
      <rPr>
        <sz val="10"/>
        <color rgb="FF000000"/>
        <rFont val="Arial"/>
        <family val="2"/>
      </rPr>
      <t>6</t>
    </r>
    <r>
      <rPr>
        <sz val="10"/>
        <color rgb="FF000000"/>
        <rFont val="SimSun"/>
        <family val="3"/>
        <charset val="134"/>
      </rPr>
      <t>月</t>
    </r>
    <r>
      <rPr>
        <sz val="10"/>
        <color rgb="FF000000"/>
        <rFont val="Arial"/>
        <family val="2"/>
      </rPr>
      <t>12</t>
    </r>
    <r>
      <rPr>
        <sz val="10"/>
        <color rgb="FF000000"/>
        <rFont val="SimSun"/>
        <family val="3"/>
        <charset val="134"/>
      </rPr>
      <t>号</t>
    </r>
    <rPh sb="4" eb="5">
      <t>nian</t>
    </rPh>
    <rPh sb="6" eb="7">
      <t>yuehao</t>
    </rPh>
    <phoneticPr fontId="12" type="noConversion"/>
  </si>
  <si>
    <t>吴东升</t>
  </si>
  <si>
    <r>
      <rPr>
        <u/>
        <sz val="11"/>
        <color indexed="11"/>
        <rFont val="宋体"/>
        <family val="3"/>
        <charset val="134"/>
      </rPr>
      <t>wds@tcs-china.com.cn</t>
    </r>
  </si>
  <si>
    <r>
      <t xml:space="preserve"> P3 LED Display LED</t>
    </r>
    <r>
      <rPr>
        <sz val="10"/>
        <color indexed="8"/>
        <rFont val="宋体"/>
        <family val="3"/>
        <charset val="134"/>
      </rPr>
      <t>大屏幕</t>
    </r>
    <r>
      <rPr>
        <sz val="10"/>
        <color rgb="FF000000"/>
        <rFont val="SimSun"/>
        <family val="3"/>
        <charset val="134"/>
      </rPr>
      <t>（4.</t>
    </r>
    <r>
      <rPr>
        <sz val="10"/>
        <color rgb="FF000000"/>
        <rFont val="Arial"/>
        <family val="2"/>
      </rPr>
      <t>5mX2.5m</t>
    </r>
    <r>
      <rPr>
        <sz val="10"/>
        <color rgb="FF000000"/>
        <rFont val="SimSun"/>
        <family val="3"/>
        <charset val="134"/>
      </rPr>
      <t>）</t>
    </r>
    <phoneticPr fontId="12" type="noConversion"/>
  </si>
  <si>
    <t>Panasonic TH-55CS400C 松下LED电视</t>
    <phoneticPr fontId="12" type="noConversion"/>
  </si>
  <si>
    <t>Laptop  笔记本电脑(IBM,T系列)</t>
    <phoneticPr fontId="12" type="noConversion"/>
  </si>
  <si>
    <t>Beijing Local</t>
    <phoneticPr fontId="12" type="noConversion"/>
  </si>
  <si>
    <t>经双方友好协商Total  Amount (¥):</t>
    <rPh sb="0" eb="1">
      <t>jing</t>
    </rPh>
    <rPh sb="1" eb="2">
      <t>shuang fang</t>
    </rPh>
    <rPh sb="3" eb="4">
      <t>you hao</t>
    </rPh>
    <rPh sb="5" eb="6">
      <t>xie shang</t>
    </rPh>
    <phoneticPr fontId="12" type="noConversion"/>
  </si>
  <si>
    <t>消点检</t>
    <phoneticPr fontId="12" type="noConversion"/>
  </si>
  <si>
    <t>消电检</t>
    <rPh sb="2" eb="3">
      <t>jian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</si>
</sst>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dd&quot;, &quot;mmmm&quot; &quot;dd&quot;, &quot;yyyy"/>
    <numFmt numFmtId="177" formatCode="#,##0;#,##0"/>
  </numFmts>
  <fonts count="22" x14ac:knownFonts="1">
    <font>
      <sz val="12"/>
      <color indexed="8"/>
      <name val="Verdana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6"/>
      <color indexed="8"/>
      <name val="宋体"/>
      <family val="3"/>
      <charset val="134"/>
    </font>
    <font>
      <b/>
      <sz val="16"/>
      <color indexed="8"/>
      <name val="Arial"/>
      <family val="2"/>
    </font>
    <font>
      <b/>
      <sz val="16"/>
      <color indexed="8"/>
      <name val="Tahoma"/>
      <family val="2"/>
    </font>
    <font>
      <b/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sz val="9"/>
      <name val="Verdana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rgb="FF000000"/>
      <name val="SimSun"/>
      <family val="3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1"/>
      <color indexed="11"/>
      <name val="宋体"/>
      <family val="3"/>
      <charset val="134"/>
    </font>
    <font>
      <b/>
      <sz val="11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3"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/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0" fontId="1" fillId="2" borderId="7" xfId="0" applyFont="1" applyFill="1" applyBorder="1" applyAlignment="1"/>
    <xf numFmtId="49" fontId="11" fillId="3" borderId="1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49" fontId="11" fillId="6" borderId="1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/>
    <xf numFmtId="3" fontId="10" fillId="2" borderId="1" xfId="0" applyNumberFormat="1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" fillId="2" borderId="10" xfId="0" applyNumberFormat="1" applyFont="1" applyFill="1" applyBorder="1" applyAlignment="1"/>
    <xf numFmtId="3" fontId="10" fillId="2" borderId="10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/>
    <xf numFmtId="3" fontId="13" fillId="2" borderId="1" xfId="0" applyNumberFormat="1" applyFont="1" applyFill="1" applyBorder="1" applyAlignment="1"/>
    <xf numFmtId="1" fontId="13" fillId="2" borderId="1" xfId="0" applyNumberFormat="1" applyFont="1" applyFill="1" applyBorder="1" applyAlignment="1"/>
    <xf numFmtId="0" fontId="15" fillId="2" borderId="1" xfId="0" applyFont="1" applyFill="1" applyBorder="1" applyAlignment="1"/>
    <xf numFmtId="0" fontId="16" fillId="0" borderId="0" xfId="0" applyFont="1" applyAlignment="1">
      <alignment vertical="top" wrapText="1"/>
    </xf>
    <xf numFmtId="3" fontId="0" fillId="0" borderId="0" xfId="0" applyNumberFormat="1" applyFont="1" applyAlignment="1">
      <alignment vertical="top" wrapText="1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4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6" fillId="5" borderId="14" xfId="0" applyNumberFormat="1" applyFont="1" applyFill="1" applyBorder="1" applyAlignment="1">
      <alignment vertical="center" wrapText="1"/>
    </xf>
    <xf numFmtId="1" fontId="7" fillId="2" borderId="15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14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49" fontId="20" fillId="2" borderId="9" xfId="0" applyNumberFormat="1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49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10" fillId="2" borderId="10" xfId="0" applyNumberFormat="1" applyFont="1" applyFill="1" applyBorder="1" applyAlignment="1"/>
    <xf numFmtId="1" fontId="7" fillId="2" borderId="10" xfId="0" applyNumberFormat="1" applyFont="1" applyFill="1" applyBorder="1" applyAlignment="1"/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5" borderId="14" xfId="0" applyNumberFormat="1" applyFont="1" applyFill="1" applyBorder="1" applyAlignment="1">
      <alignment horizontal="left" vertical="center" wrapText="1"/>
    </xf>
    <xf numFmtId="49" fontId="6" fillId="6" borderId="11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1" fontId="7" fillId="2" borderId="12" xfId="0" applyNumberFormat="1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49" fontId="11" fillId="3" borderId="11" xfId="0" applyNumberFormat="1" applyFont="1" applyFill="1" applyBorder="1" applyAlignment="1">
      <alignment horizontal="left" vertical="center"/>
    </xf>
    <xf numFmtId="1" fontId="7" fillId="3" borderId="11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1" fontId="13" fillId="2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ds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34" zoomScale="97" zoomScaleNormal="97" zoomScalePageLayoutView="97" workbookViewId="0">
      <selection activeCell="K60" sqref="K60"/>
    </sheetView>
  </sheetViews>
  <sheetFormatPr baseColWidth="10" defaultRowHeight="16" x14ac:dyDescent="0.2"/>
  <cols>
    <col min="1" max="1" width="4" customWidth="1"/>
    <col min="7" max="7" width="8.25" customWidth="1"/>
    <col min="8" max="9" width="6.625" customWidth="1"/>
    <col min="10" max="11" width="7.625" customWidth="1"/>
  </cols>
  <sheetData>
    <row r="1" spans="1:16" ht="19" customHeight="1" x14ac:dyDescent="0.2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1"/>
      <c r="M1" s="1"/>
      <c r="N1" s="1"/>
      <c r="O1" s="1"/>
      <c r="P1" s="1"/>
    </row>
    <row r="2" spans="1:16" ht="19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1"/>
      <c r="M2" s="1"/>
      <c r="N2" s="1"/>
      <c r="O2" s="1"/>
      <c r="P2" s="1"/>
    </row>
    <row r="3" spans="1:16" ht="23.5" customHeight="1" thickBot="1" x14ac:dyDescent="0.25">
      <c r="A3" s="2" t="s">
        <v>1</v>
      </c>
      <c r="B3" s="3"/>
      <c r="C3" s="4"/>
      <c r="D3" s="4"/>
      <c r="E3" s="4"/>
      <c r="F3" s="70" t="s">
        <v>2</v>
      </c>
      <c r="G3" s="71"/>
      <c r="H3" s="71"/>
      <c r="I3" s="71"/>
      <c r="J3" s="71"/>
      <c r="K3" s="72"/>
      <c r="L3" s="5"/>
      <c r="M3" s="1"/>
      <c r="N3" s="1"/>
      <c r="O3" s="1"/>
      <c r="P3" s="1"/>
    </row>
    <row r="4" spans="1:16" ht="21" customHeight="1" x14ac:dyDescent="0.2">
      <c r="A4" s="62" t="s">
        <v>54</v>
      </c>
      <c r="B4" s="63"/>
      <c r="C4" s="73"/>
      <c r="D4" s="74"/>
      <c r="E4" s="74"/>
      <c r="F4" s="74"/>
      <c r="G4" s="22" t="s">
        <v>3</v>
      </c>
      <c r="H4" s="64" t="s">
        <v>62</v>
      </c>
      <c r="I4" s="74"/>
      <c r="J4" s="74"/>
      <c r="K4" s="74"/>
      <c r="L4" s="1"/>
      <c r="M4" s="1"/>
      <c r="N4" s="1"/>
      <c r="O4" s="1"/>
      <c r="P4" s="1"/>
    </row>
    <row r="5" spans="1:16" ht="21" customHeight="1" x14ac:dyDescent="0.2">
      <c r="A5" s="50" t="s">
        <v>4</v>
      </c>
      <c r="B5" s="51"/>
      <c r="C5" s="46"/>
      <c r="D5" s="47"/>
      <c r="E5" s="47"/>
      <c r="F5" s="47"/>
      <c r="G5" s="23" t="s">
        <v>5</v>
      </c>
      <c r="H5" s="66">
        <v>13901226557</v>
      </c>
      <c r="I5" s="47"/>
      <c r="J5" s="47"/>
      <c r="K5" s="47"/>
      <c r="L5" s="1"/>
      <c r="M5" s="1"/>
      <c r="N5" s="1"/>
      <c r="O5" s="1"/>
      <c r="P5" s="1"/>
    </row>
    <row r="6" spans="1:16" ht="21" customHeight="1" thickBot="1" x14ac:dyDescent="0.25">
      <c r="A6" s="56" t="s">
        <v>6</v>
      </c>
      <c r="B6" s="57"/>
      <c r="C6" s="58"/>
      <c r="D6" s="59"/>
      <c r="E6" s="59"/>
      <c r="F6" s="59"/>
      <c r="G6" s="25" t="s">
        <v>7</v>
      </c>
      <c r="H6" s="60" t="s">
        <v>63</v>
      </c>
      <c r="I6" s="61"/>
      <c r="J6" s="61"/>
      <c r="K6" s="61"/>
      <c r="L6" s="1"/>
      <c r="M6" s="1"/>
      <c r="N6" s="1"/>
      <c r="O6" s="1"/>
      <c r="P6" s="1"/>
    </row>
    <row r="7" spans="1:16" ht="21" customHeight="1" x14ac:dyDescent="0.2">
      <c r="A7" s="62" t="s">
        <v>8</v>
      </c>
      <c r="B7" s="63"/>
      <c r="C7" s="64" t="s">
        <v>58</v>
      </c>
      <c r="D7" s="65"/>
      <c r="E7" s="65"/>
      <c r="F7" s="65"/>
      <c r="G7" s="65"/>
      <c r="H7" s="65"/>
      <c r="I7" s="65"/>
      <c r="J7" s="65"/>
      <c r="K7" s="65"/>
      <c r="L7" s="1"/>
      <c r="M7" s="1"/>
      <c r="N7" s="1"/>
      <c r="O7" s="1"/>
      <c r="P7" s="1"/>
    </row>
    <row r="8" spans="1:16" ht="21" customHeight="1" x14ac:dyDescent="0.2">
      <c r="A8" s="50" t="s">
        <v>9</v>
      </c>
      <c r="B8" s="51"/>
      <c r="C8" s="52" t="s">
        <v>59</v>
      </c>
      <c r="D8" s="53"/>
      <c r="E8" s="53"/>
      <c r="F8" s="53"/>
      <c r="G8" s="53"/>
      <c r="H8" s="53"/>
      <c r="I8" s="53"/>
      <c r="J8" s="53"/>
      <c r="K8" s="53"/>
      <c r="L8" s="1"/>
      <c r="M8" s="1"/>
      <c r="N8" s="1"/>
      <c r="O8" s="1"/>
      <c r="P8" s="1"/>
    </row>
    <row r="9" spans="1:16" ht="21" customHeight="1" x14ac:dyDescent="0.2">
      <c r="A9" s="50" t="s">
        <v>10</v>
      </c>
      <c r="B9" s="51"/>
      <c r="C9" s="46" t="s">
        <v>60</v>
      </c>
      <c r="D9" s="54"/>
      <c r="E9" s="54"/>
      <c r="F9" s="54"/>
      <c r="G9" s="54"/>
      <c r="H9" s="54"/>
      <c r="I9" s="54"/>
      <c r="J9" s="54"/>
      <c r="K9" s="54"/>
      <c r="L9" s="1"/>
      <c r="M9" s="1"/>
      <c r="N9" s="1"/>
      <c r="O9" s="1"/>
      <c r="P9" s="1"/>
    </row>
    <row r="10" spans="1:16" ht="21" customHeight="1" x14ac:dyDescent="0.2">
      <c r="A10" s="50" t="s">
        <v>11</v>
      </c>
      <c r="B10" s="51"/>
      <c r="C10" s="46" t="s">
        <v>61</v>
      </c>
      <c r="D10" s="54"/>
      <c r="E10" s="54"/>
      <c r="F10" s="54"/>
      <c r="G10" s="54"/>
      <c r="H10" s="54"/>
      <c r="I10" s="54"/>
      <c r="J10" s="54"/>
      <c r="K10" s="54"/>
      <c r="L10" s="21"/>
      <c r="M10" s="1"/>
      <c r="N10" s="1"/>
      <c r="O10" s="1"/>
      <c r="P10" s="1"/>
    </row>
    <row r="11" spans="1:16" ht="21" customHeight="1" x14ac:dyDescent="0.2">
      <c r="A11" s="55" t="s">
        <v>12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1"/>
      <c r="M11" s="1"/>
      <c r="N11" s="1"/>
      <c r="O11" s="1"/>
      <c r="P11" s="1"/>
    </row>
    <row r="12" spans="1:16" ht="21" customHeight="1" x14ac:dyDescent="0.2">
      <c r="A12" s="75" t="s">
        <v>13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1"/>
      <c r="M12" s="1"/>
      <c r="N12" s="1"/>
      <c r="O12" s="1"/>
      <c r="P12" s="1"/>
    </row>
    <row r="13" spans="1:16" ht="21" customHeight="1" x14ac:dyDescent="0.2">
      <c r="A13" s="85" t="s">
        <v>14</v>
      </c>
      <c r="B13" s="86"/>
      <c r="C13" s="86"/>
      <c r="D13" s="86"/>
      <c r="E13" s="86"/>
      <c r="F13" s="86"/>
      <c r="G13" s="87"/>
      <c r="H13" s="6" t="s">
        <v>15</v>
      </c>
      <c r="I13" s="6" t="s">
        <v>16</v>
      </c>
      <c r="J13" s="6" t="s">
        <v>17</v>
      </c>
      <c r="K13" s="6" t="s">
        <v>18</v>
      </c>
      <c r="L13" s="7"/>
      <c r="M13" s="24"/>
      <c r="N13" s="24"/>
      <c r="O13" s="24"/>
      <c r="P13" s="24"/>
    </row>
    <row r="14" spans="1:16" ht="21" customHeight="1" x14ac:dyDescent="0.2">
      <c r="A14" s="41" t="s">
        <v>53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1"/>
      <c r="M14" s="1"/>
      <c r="N14" s="1"/>
      <c r="O14" s="1"/>
      <c r="P14" s="1"/>
    </row>
    <row r="15" spans="1:16" ht="21" customHeight="1" x14ac:dyDescent="0.2">
      <c r="A15" s="48" t="s">
        <v>19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"/>
      <c r="M15" s="1"/>
      <c r="N15" s="1"/>
      <c r="O15" s="1"/>
      <c r="P15" s="1"/>
    </row>
    <row r="16" spans="1:16" ht="21" customHeight="1" x14ac:dyDescent="0.2">
      <c r="A16" s="8">
        <v>1</v>
      </c>
      <c r="B16" s="43" t="s">
        <v>64</v>
      </c>
      <c r="C16" s="44"/>
      <c r="D16" s="44"/>
      <c r="E16" s="44"/>
      <c r="F16" s="44"/>
      <c r="G16" s="44"/>
      <c r="H16" s="9">
        <v>12</v>
      </c>
      <c r="I16" s="9">
        <v>1</v>
      </c>
      <c r="J16" s="10"/>
      <c r="K16" s="11"/>
      <c r="L16" s="26"/>
      <c r="M16" s="1"/>
      <c r="N16" s="1"/>
      <c r="O16" s="1"/>
      <c r="P16" s="1"/>
    </row>
    <row r="17" spans="1:16" ht="21" customHeight="1" x14ac:dyDescent="0.2">
      <c r="A17" s="8">
        <v>2</v>
      </c>
      <c r="B17" s="43" t="s">
        <v>51</v>
      </c>
      <c r="C17" s="44"/>
      <c r="D17" s="44"/>
      <c r="E17" s="44"/>
      <c r="F17" s="44"/>
      <c r="G17" s="44"/>
      <c r="H17" s="9">
        <v>1</v>
      </c>
      <c r="I17" s="9">
        <v>1</v>
      </c>
      <c r="J17" s="10"/>
      <c r="K17" s="11"/>
      <c r="L17" s="27"/>
      <c r="M17" s="1"/>
      <c r="N17" s="1"/>
      <c r="O17" s="1"/>
      <c r="P17" s="1"/>
    </row>
    <row r="18" spans="1:16" ht="21" customHeight="1" x14ac:dyDescent="0.2">
      <c r="A18" s="8">
        <v>3</v>
      </c>
      <c r="B18" s="43" t="s">
        <v>57</v>
      </c>
      <c r="C18" s="44"/>
      <c r="D18" s="44"/>
      <c r="E18" s="44"/>
      <c r="F18" s="44"/>
      <c r="G18" s="44"/>
      <c r="H18" s="9">
        <v>1</v>
      </c>
      <c r="I18" s="9">
        <v>1</v>
      </c>
      <c r="J18" s="10"/>
      <c r="K18" s="11"/>
      <c r="L18" s="27"/>
      <c r="M18" s="1"/>
      <c r="N18" s="1"/>
      <c r="O18" s="1"/>
      <c r="P18" s="1"/>
    </row>
    <row r="19" spans="1:16" ht="21" customHeight="1" x14ac:dyDescent="0.2">
      <c r="A19" s="8">
        <v>4</v>
      </c>
      <c r="B19" s="43" t="s">
        <v>65</v>
      </c>
      <c r="C19" s="44"/>
      <c r="D19" s="44"/>
      <c r="E19" s="44"/>
      <c r="F19" s="44"/>
      <c r="G19" s="44"/>
      <c r="H19" s="9">
        <v>1</v>
      </c>
      <c r="I19" s="9">
        <v>1</v>
      </c>
      <c r="J19" s="10"/>
      <c r="K19" s="11"/>
      <c r="L19" s="39"/>
      <c r="M19" s="1"/>
      <c r="N19" s="1"/>
      <c r="O19" s="1"/>
      <c r="P19" s="1"/>
    </row>
    <row r="20" spans="1:16" ht="21" customHeight="1" x14ac:dyDescent="0.2">
      <c r="A20" s="8">
        <v>5</v>
      </c>
      <c r="B20" s="43" t="s">
        <v>40</v>
      </c>
      <c r="C20" s="44"/>
      <c r="D20" s="44"/>
      <c r="E20" s="44"/>
      <c r="F20" s="44"/>
      <c r="G20" s="44"/>
      <c r="H20" s="9">
        <v>1</v>
      </c>
      <c r="I20" s="9">
        <v>1</v>
      </c>
      <c r="J20" s="10"/>
      <c r="K20" s="11"/>
      <c r="L20" s="27"/>
      <c r="M20" s="1"/>
      <c r="N20" s="1"/>
      <c r="O20" s="1"/>
      <c r="P20" s="1"/>
    </row>
    <row r="21" spans="1:16" ht="21" customHeight="1" x14ac:dyDescent="0.2">
      <c r="A21" s="8">
        <v>6</v>
      </c>
      <c r="B21" s="43" t="s">
        <v>52</v>
      </c>
      <c r="C21" s="44"/>
      <c r="D21" s="44"/>
      <c r="E21" s="44"/>
      <c r="F21" s="44"/>
      <c r="G21" s="44"/>
      <c r="H21" s="9">
        <v>2</v>
      </c>
      <c r="I21" s="9">
        <v>1</v>
      </c>
      <c r="J21" s="10"/>
      <c r="K21" s="11"/>
      <c r="L21" s="27"/>
      <c r="M21" s="1"/>
      <c r="N21" s="1"/>
      <c r="O21" s="1"/>
      <c r="P21" s="1"/>
    </row>
    <row r="22" spans="1:16" ht="21" customHeight="1" x14ac:dyDescent="0.2">
      <c r="A22" s="8">
        <v>7</v>
      </c>
      <c r="B22" s="43" t="s">
        <v>41</v>
      </c>
      <c r="C22" s="44"/>
      <c r="D22" s="44"/>
      <c r="E22" s="44"/>
      <c r="F22" s="44"/>
      <c r="G22" s="44"/>
      <c r="H22" s="9">
        <v>2</v>
      </c>
      <c r="I22" s="9">
        <v>1</v>
      </c>
      <c r="J22" s="10"/>
      <c r="K22" s="11"/>
      <c r="L22" s="27"/>
      <c r="M22" s="1"/>
      <c r="N22" s="1"/>
      <c r="O22" s="1"/>
      <c r="P22" s="1"/>
    </row>
    <row r="23" spans="1:16" ht="21" customHeight="1" x14ac:dyDescent="0.2">
      <c r="A23" s="8">
        <v>8</v>
      </c>
      <c r="B23" s="43" t="s">
        <v>44</v>
      </c>
      <c r="C23" s="44"/>
      <c r="D23" s="44"/>
      <c r="E23" s="44"/>
      <c r="F23" s="44"/>
      <c r="G23" s="44"/>
      <c r="H23" s="9">
        <v>1</v>
      </c>
      <c r="I23" s="9">
        <v>1</v>
      </c>
      <c r="J23" s="10"/>
      <c r="K23" s="11"/>
      <c r="L23" s="27"/>
      <c r="M23" s="1"/>
      <c r="N23" s="1"/>
      <c r="O23" s="1"/>
      <c r="P23" s="1"/>
    </row>
    <row r="24" spans="1:16" ht="21" customHeight="1" x14ac:dyDescent="0.2">
      <c r="A24" s="8">
        <v>9</v>
      </c>
      <c r="B24" s="45" t="s">
        <v>45</v>
      </c>
      <c r="C24" s="44"/>
      <c r="D24" s="44"/>
      <c r="E24" s="44"/>
      <c r="F24" s="44"/>
      <c r="G24" s="44"/>
      <c r="H24" s="9">
        <v>1</v>
      </c>
      <c r="I24" s="9">
        <v>1</v>
      </c>
      <c r="J24" s="10"/>
      <c r="K24" s="11"/>
      <c r="L24" s="27"/>
      <c r="M24" s="1"/>
      <c r="N24" s="1"/>
      <c r="O24" s="1"/>
      <c r="P24" s="1"/>
    </row>
    <row r="25" spans="1:16" ht="21" customHeight="1" x14ac:dyDescent="0.2">
      <c r="A25" s="8">
        <v>10</v>
      </c>
      <c r="B25" s="43" t="s">
        <v>66</v>
      </c>
      <c r="C25" s="44"/>
      <c r="D25" s="44"/>
      <c r="E25" s="44"/>
      <c r="F25" s="44"/>
      <c r="G25" s="44"/>
      <c r="H25" s="9">
        <v>1</v>
      </c>
      <c r="I25" s="9">
        <v>1</v>
      </c>
      <c r="J25" s="10"/>
      <c r="K25" s="11"/>
      <c r="L25" s="39"/>
      <c r="M25" s="1"/>
      <c r="N25" s="1"/>
      <c r="O25" s="1"/>
      <c r="P25" s="1"/>
    </row>
    <row r="26" spans="1:16" ht="21" customHeight="1" x14ac:dyDescent="0.2">
      <c r="A26" s="8">
        <v>11</v>
      </c>
      <c r="B26" s="46" t="s">
        <v>43</v>
      </c>
      <c r="C26" s="47"/>
      <c r="D26" s="47"/>
      <c r="E26" s="47"/>
      <c r="F26" s="47"/>
      <c r="G26" s="47"/>
      <c r="H26" s="12">
        <v>1</v>
      </c>
      <c r="I26" s="9">
        <v>1</v>
      </c>
      <c r="J26" s="13"/>
      <c r="K26" s="13"/>
      <c r="L26" s="1"/>
      <c r="M26" s="1"/>
      <c r="N26" s="1"/>
      <c r="O26" s="1"/>
      <c r="P26" s="1"/>
    </row>
    <row r="27" spans="1:16" ht="21" customHeight="1" x14ac:dyDescent="0.2">
      <c r="A27" s="8">
        <v>12</v>
      </c>
      <c r="B27" s="43" t="s">
        <v>42</v>
      </c>
      <c r="C27" s="44"/>
      <c r="D27" s="44"/>
      <c r="E27" s="44"/>
      <c r="F27" s="44"/>
      <c r="G27" s="44"/>
      <c r="H27" s="9" t="s">
        <v>20</v>
      </c>
      <c r="I27" s="9">
        <v>1</v>
      </c>
      <c r="J27" s="10" t="s">
        <v>21</v>
      </c>
      <c r="K27" s="11" t="s">
        <v>21</v>
      </c>
      <c r="L27" s="27"/>
      <c r="M27" s="1"/>
      <c r="N27" s="1"/>
      <c r="O27" s="1"/>
      <c r="P27" s="1"/>
    </row>
    <row r="28" spans="1:16" ht="21" customHeight="1" x14ac:dyDescent="0.2">
      <c r="A28" s="101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14">
        <f>SUM(K16:K27)</f>
        <v>0</v>
      </c>
      <c r="L28" s="1"/>
      <c r="M28" s="1"/>
      <c r="N28" s="1"/>
      <c r="O28" s="1"/>
      <c r="P28" s="1"/>
    </row>
    <row r="29" spans="1:16" ht="21" customHeight="1" x14ac:dyDescent="0.2">
      <c r="A29" s="102" t="s">
        <v>23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5"/>
      <c r="M29" s="1"/>
      <c r="N29" s="1"/>
      <c r="O29" s="1"/>
      <c r="P29" s="1"/>
    </row>
    <row r="30" spans="1:16" ht="21" customHeight="1" x14ac:dyDescent="0.2">
      <c r="A30" s="8">
        <v>1</v>
      </c>
      <c r="B30" s="46" t="s">
        <v>55</v>
      </c>
      <c r="C30" s="47"/>
      <c r="D30" s="47"/>
      <c r="E30" s="47"/>
      <c r="F30" s="47"/>
      <c r="G30" s="47"/>
      <c r="H30" s="9">
        <v>2</v>
      </c>
      <c r="I30" s="9">
        <v>1</v>
      </c>
      <c r="J30" s="10"/>
      <c r="K30" s="11"/>
      <c r="L30" s="30"/>
      <c r="M30" s="1"/>
      <c r="N30" s="1"/>
      <c r="O30" s="1"/>
      <c r="P30" s="1"/>
    </row>
    <row r="31" spans="1:16" ht="21" customHeight="1" x14ac:dyDescent="0.2">
      <c r="A31" s="8">
        <v>2</v>
      </c>
      <c r="B31" s="46" t="s">
        <v>56</v>
      </c>
      <c r="C31" s="47"/>
      <c r="D31" s="47"/>
      <c r="E31" s="47"/>
      <c r="F31" s="47"/>
      <c r="G31" s="47"/>
      <c r="H31" s="9">
        <v>1</v>
      </c>
      <c r="I31" s="9">
        <v>1</v>
      </c>
      <c r="J31" s="10"/>
      <c r="K31" s="11"/>
      <c r="L31" s="30"/>
      <c r="M31" s="1"/>
      <c r="N31" s="1"/>
      <c r="O31" s="1"/>
      <c r="P31" s="1"/>
    </row>
    <row r="32" spans="1:16" ht="21" customHeight="1" x14ac:dyDescent="0.2">
      <c r="A32" s="8">
        <v>3</v>
      </c>
      <c r="B32" s="46" t="s">
        <v>35</v>
      </c>
      <c r="C32" s="47"/>
      <c r="D32" s="47"/>
      <c r="E32" s="47"/>
      <c r="F32" s="47"/>
      <c r="G32" s="47"/>
      <c r="H32" s="9">
        <v>1</v>
      </c>
      <c r="I32" s="9">
        <v>1</v>
      </c>
      <c r="J32" s="10"/>
      <c r="K32" s="11"/>
      <c r="L32" s="30"/>
      <c r="M32" s="1"/>
      <c r="N32" s="1"/>
      <c r="O32" s="1"/>
      <c r="P32" s="1"/>
    </row>
    <row r="33" spans="1:16" ht="21" customHeight="1" x14ac:dyDescent="0.2">
      <c r="A33" s="8">
        <v>4</v>
      </c>
      <c r="B33" s="46" t="s">
        <v>38</v>
      </c>
      <c r="C33" s="47"/>
      <c r="D33" s="47"/>
      <c r="E33" s="47"/>
      <c r="F33" s="47"/>
      <c r="G33" s="47"/>
      <c r="H33" s="9">
        <v>3</v>
      </c>
      <c r="I33" s="9">
        <v>1</v>
      </c>
      <c r="J33" s="10"/>
      <c r="K33" s="11"/>
      <c r="L33" s="30"/>
      <c r="M33" s="1"/>
      <c r="N33" s="1"/>
      <c r="O33" s="1"/>
      <c r="P33" s="1"/>
    </row>
    <row r="34" spans="1:16" s="37" customFormat="1" ht="21" customHeight="1" x14ac:dyDescent="0.2">
      <c r="A34" s="8">
        <v>5</v>
      </c>
      <c r="B34" s="88" t="s">
        <v>50</v>
      </c>
      <c r="C34" s="89"/>
      <c r="D34" s="89"/>
      <c r="E34" s="89"/>
      <c r="F34" s="89"/>
      <c r="G34" s="89"/>
      <c r="H34" s="32">
        <v>4</v>
      </c>
      <c r="I34" s="9">
        <v>1</v>
      </c>
      <c r="J34" s="33"/>
      <c r="K34" s="34"/>
      <c r="L34" s="35"/>
      <c r="M34" s="36"/>
      <c r="N34" s="36"/>
      <c r="O34" s="36"/>
      <c r="P34" s="36"/>
    </row>
    <row r="35" spans="1:16" ht="21" customHeight="1" x14ac:dyDescent="0.2">
      <c r="A35" s="8">
        <v>6</v>
      </c>
      <c r="B35" s="46" t="s">
        <v>36</v>
      </c>
      <c r="C35" s="47"/>
      <c r="D35" s="47"/>
      <c r="E35" s="47"/>
      <c r="F35" s="47"/>
      <c r="G35" s="47"/>
      <c r="H35" s="9">
        <v>2</v>
      </c>
      <c r="I35" s="9">
        <v>1</v>
      </c>
      <c r="J35" s="10"/>
      <c r="K35" s="11"/>
      <c r="L35" s="30"/>
      <c r="M35" s="1"/>
      <c r="N35" s="1"/>
      <c r="O35" s="1"/>
      <c r="P35" s="1"/>
    </row>
    <row r="36" spans="1:16" ht="21" customHeight="1" x14ac:dyDescent="0.2">
      <c r="A36" s="8">
        <v>7</v>
      </c>
      <c r="B36" s="46" t="s">
        <v>37</v>
      </c>
      <c r="C36" s="47"/>
      <c r="D36" s="47"/>
      <c r="E36" s="47"/>
      <c r="F36" s="47"/>
      <c r="G36" s="47"/>
      <c r="H36" s="9">
        <v>2</v>
      </c>
      <c r="I36" s="9">
        <v>1</v>
      </c>
      <c r="J36" s="10"/>
      <c r="K36" s="11"/>
      <c r="L36" s="30"/>
      <c r="M36" s="1"/>
      <c r="N36" s="1"/>
      <c r="O36" s="1"/>
      <c r="P36" s="1"/>
    </row>
    <row r="37" spans="1:16" ht="21" customHeight="1" x14ac:dyDescent="0.2">
      <c r="A37" s="8">
        <v>8</v>
      </c>
      <c r="B37" s="46" t="s">
        <v>48</v>
      </c>
      <c r="C37" s="47"/>
      <c r="D37" s="47"/>
      <c r="E37" s="47"/>
      <c r="F37" s="47"/>
      <c r="G37" s="47"/>
      <c r="H37" s="9">
        <v>2</v>
      </c>
      <c r="I37" s="9">
        <v>1</v>
      </c>
      <c r="J37" s="10"/>
      <c r="K37" s="11"/>
      <c r="L37" s="30"/>
      <c r="M37" s="1"/>
      <c r="N37" s="1"/>
      <c r="O37" s="1"/>
      <c r="P37" s="1"/>
    </row>
    <row r="38" spans="1:16" ht="21" customHeight="1" x14ac:dyDescent="0.2">
      <c r="A38" s="8">
        <v>9</v>
      </c>
      <c r="B38" s="43" t="s">
        <v>47</v>
      </c>
      <c r="C38" s="44"/>
      <c r="D38" s="44"/>
      <c r="E38" s="44"/>
      <c r="F38" s="44"/>
      <c r="G38" s="44"/>
      <c r="H38" s="9">
        <v>1</v>
      </c>
      <c r="I38" s="9">
        <v>1</v>
      </c>
      <c r="J38" s="10"/>
      <c r="K38" s="11"/>
      <c r="L38" s="31"/>
      <c r="M38" s="1"/>
      <c r="N38" s="1"/>
      <c r="O38" s="1"/>
      <c r="P38" s="1"/>
    </row>
    <row r="39" spans="1:16" ht="21" customHeight="1" x14ac:dyDescent="0.2">
      <c r="A39" s="8">
        <v>10</v>
      </c>
      <c r="B39" s="46" t="s">
        <v>24</v>
      </c>
      <c r="C39" s="47"/>
      <c r="D39" s="47"/>
      <c r="E39" s="47"/>
      <c r="F39" s="47"/>
      <c r="G39" s="47"/>
      <c r="H39" s="9" t="s">
        <v>20</v>
      </c>
      <c r="I39" s="9">
        <v>1</v>
      </c>
      <c r="J39" s="10" t="s">
        <v>21</v>
      </c>
      <c r="K39" s="11" t="s">
        <v>21</v>
      </c>
      <c r="L39" s="30"/>
      <c r="M39" s="1"/>
      <c r="N39" s="1"/>
      <c r="O39" s="1"/>
      <c r="P39" s="1"/>
    </row>
    <row r="40" spans="1:16" ht="21" customHeight="1" x14ac:dyDescent="0.2">
      <c r="A40" s="16"/>
      <c r="B40" s="99" t="s">
        <v>22</v>
      </c>
      <c r="C40" s="100"/>
      <c r="D40" s="100"/>
      <c r="E40" s="100"/>
      <c r="F40" s="100"/>
      <c r="G40" s="100"/>
      <c r="H40" s="100"/>
      <c r="I40" s="100"/>
      <c r="J40" s="100"/>
      <c r="K40" s="14">
        <f>SUM(K30:K39)</f>
        <v>0</v>
      </c>
      <c r="L40" s="15"/>
      <c r="M40" s="1"/>
      <c r="N40" s="1"/>
      <c r="O40" s="1"/>
      <c r="P40" s="1"/>
    </row>
    <row r="41" spans="1:16" ht="21" customHeight="1" x14ac:dyDescent="0.2">
      <c r="A41" s="28"/>
      <c r="B41" s="83" t="s">
        <v>46</v>
      </c>
      <c r="C41" s="84"/>
      <c r="D41" s="84"/>
      <c r="E41" s="84"/>
      <c r="F41" s="84"/>
      <c r="G41" s="84"/>
      <c r="H41" s="84"/>
      <c r="I41" s="84"/>
      <c r="J41" s="84"/>
      <c r="K41" s="29">
        <f>SUM(K40,K28)</f>
        <v>0</v>
      </c>
      <c r="L41" s="38"/>
    </row>
    <row r="42" spans="1:16" ht="21" customHeight="1" x14ac:dyDescent="0.2">
      <c r="A42" s="102" t="s">
        <v>69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15"/>
      <c r="M42" s="1"/>
      <c r="N42" s="1"/>
      <c r="O42" s="1"/>
      <c r="P42" s="1"/>
    </row>
    <row r="43" spans="1:16" ht="21" customHeight="1" x14ac:dyDescent="0.2">
      <c r="A43" s="8">
        <v>1</v>
      </c>
      <c r="B43" s="46" t="s">
        <v>70</v>
      </c>
      <c r="C43" s="47"/>
      <c r="D43" s="47"/>
      <c r="E43" s="47"/>
      <c r="F43" s="47"/>
      <c r="G43" s="47"/>
      <c r="H43" s="9">
        <v>1</v>
      </c>
      <c r="I43" s="9">
        <v>1</v>
      </c>
      <c r="J43" s="10"/>
      <c r="K43" s="11"/>
      <c r="L43" s="40"/>
      <c r="M43" s="1"/>
      <c r="N43" s="1"/>
      <c r="O43" s="1"/>
      <c r="P43" s="1"/>
    </row>
    <row r="44" spans="1:16" ht="21" customHeight="1" x14ac:dyDescent="0.2">
      <c r="A44" s="16"/>
      <c r="B44" s="99" t="s">
        <v>22</v>
      </c>
      <c r="C44" s="100"/>
      <c r="D44" s="100"/>
      <c r="E44" s="100"/>
      <c r="F44" s="100"/>
      <c r="G44" s="100"/>
      <c r="H44" s="100"/>
      <c r="I44" s="100"/>
      <c r="J44" s="100"/>
      <c r="K44" s="14">
        <f>SUM(K43:K43)</f>
        <v>0</v>
      </c>
      <c r="L44" s="15"/>
      <c r="M44" s="1"/>
      <c r="N44" s="1"/>
      <c r="O44" s="1"/>
      <c r="P44" s="1"/>
    </row>
    <row r="45" spans="1:16" ht="21" customHeight="1" x14ac:dyDescent="0.2">
      <c r="A45" s="80" t="s">
        <v>33</v>
      </c>
      <c r="B45" s="81"/>
      <c r="C45" s="81"/>
      <c r="D45" s="81"/>
      <c r="E45" s="81"/>
      <c r="F45" s="81"/>
      <c r="G45" s="82"/>
      <c r="H45" s="17" t="s">
        <v>15</v>
      </c>
      <c r="I45" s="17" t="s">
        <v>16</v>
      </c>
      <c r="J45" s="17" t="s">
        <v>17</v>
      </c>
      <c r="K45" s="17" t="s">
        <v>18</v>
      </c>
      <c r="L45" s="5"/>
      <c r="M45" s="1"/>
      <c r="N45" s="1"/>
      <c r="O45" s="1"/>
      <c r="P45" s="1"/>
    </row>
    <row r="46" spans="1:16" ht="21" customHeight="1" x14ac:dyDescent="0.2">
      <c r="A46" s="79" t="s">
        <v>25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"/>
      <c r="M46" s="1"/>
      <c r="N46" s="1"/>
      <c r="O46" s="1"/>
      <c r="P46" s="1"/>
    </row>
    <row r="47" spans="1:16" ht="21" customHeight="1" x14ac:dyDescent="0.2">
      <c r="A47" s="8">
        <v>1</v>
      </c>
      <c r="B47" s="77" t="s">
        <v>26</v>
      </c>
      <c r="C47" s="78"/>
      <c r="D47" s="78"/>
      <c r="E47" s="78"/>
      <c r="F47" s="78"/>
      <c r="G47" s="78"/>
      <c r="H47" s="9">
        <v>1</v>
      </c>
      <c r="I47" s="9">
        <v>2</v>
      </c>
      <c r="J47" s="10"/>
      <c r="K47" s="11"/>
      <c r="L47" s="1"/>
      <c r="M47" s="1"/>
      <c r="N47" s="1"/>
      <c r="O47" s="1"/>
      <c r="P47" s="1"/>
    </row>
    <row r="48" spans="1:16" ht="21" customHeight="1" x14ac:dyDescent="0.2">
      <c r="A48" s="12">
        <v>2</v>
      </c>
      <c r="B48" s="77" t="s">
        <v>27</v>
      </c>
      <c r="C48" s="78"/>
      <c r="D48" s="78"/>
      <c r="E48" s="78"/>
      <c r="F48" s="78"/>
      <c r="G48" s="78"/>
      <c r="H48" s="9">
        <v>1</v>
      </c>
      <c r="I48" s="9">
        <v>2</v>
      </c>
      <c r="J48" s="10"/>
      <c r="K48" s="11"/>
      <c r="L48" s="1"/>
      <c r="M48" s="1"/>
      <c r="N48" s="1"/>
      <c r="O48" s="1"/>
      <c r="P48" s="1"/>
    </row>
    <row r="49" spans="1:16" ht="21" customHeight="1" x14ac:dyDescent="0.2">
      <c r="A49" s="8">
        <v>3</v>
      </c>
      <c r="B49" s="77" t="s">
        <v>28</v>
      </c>
      <c r="C49" s="78"/>
      <c r="D49" s="78"/>
      <c r="E49" s="78"/>
      <c r="F49" s="78"/>
      <c r="G49" s="78"/>
      <c r="H49" s="9">
        <v>1</v>
      </c>
      <c r="I49" s="9">
        <v>2</v>
      </c>
      <c r="J49" s="10"/>
      <c r="K49" s="11"/>
      <c r="L49" s="1"/>
      <c r="M49" s="1"/>
      <c r="N49" s="1"/>
      <c r="O49" s="1"/>
      <c r="P49" s="1"/>
    </row>
    <row r="50" spans="1:16" ht="21" customHeight="1" x14ac:dyDescent="0.2">
      <c r="A50" s="12">
        <v>4</v>
      </c>
      <c r="B50" s="77" t="s">
        <v>29</v>
      </c>
      <c r="C50" s="78"/>
      <c r="D50" s="78"/>
      <c r="E50" s="78"/>
      <c r="F50" s="78"/>
      <c r="G50" s="78"/>
      <c r="H50" s="9">
        <v>2</v>
      </c>
      <c r="I50" s="9">
        <v>2</v>
      </c>
      <c r="J50" s="10"/>
      <c r="K50" s="11"/>
      <c r="L50" s="1"/>
      <c r="M50" s="1"/>
      <c r="N50" s="1"/>
      <c r="O50" s="1"/>
      <c r="P50" s="1"/>
    </row>
    <row r="51" spans="1:16" ht="21" customHeight="1" x14ac:dyDescent="0.2">
      <c r="A51" s="93" t="s">
        <v>30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1"/>
      <c r="M51" s="1"/>
      <c r="N51" s="1"/>
      <c r="O51" s="1"/>
      <c r="P51" s="1"/>
    </row>
    <row r="52" spans="1:16" ht="21" customHeight="1" x14ac:dyDescent="0.2">
      <c r="A52" s="8">
        <v>1</v>
      </c>
      <c r="B52" s="55" t="s">
        <v>34</v>
      </c>
      <c r="C52" s="98"/>
      <c r="D52" s="98"/>
      <c r="E52" s="98"/>
      <c r="F52" s="98"/>
      <c r="G52" s="98"/>
      <c r="H52" s="9">
        <v>5</v>
      </c>
      <c r="I52" s="9">
        <v>2</v>
      </c>
      <c r="J52" s="18"/>
      <c r="K52" s="11"/>
      <c r="L52" s="1"/>
      <c r="M52" s="1"/>
      <c r="N52" s="1"/>
      <c r="O52" s="1"/>
      <c r="P52" s="1"/>
    </row>
    <row r="53" spans="1:16" ht="21" customHeight="1" x14ac:dyDescent="0.2">
      <c r="A53" s="97" t="s">
        <v>31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1"/>
      <c r="M53" s="1"/>
      <c r="N53" s="1"/>
      <c r="O53" s="1"/>
      <c r="P53" s="1"/>
    </row>
    <row r="54" spans="1:16" ht="21" customHeight="1" x14ac:dyDescent="0.2">
      <c r="A54" s="8">
        <v>1</v>
      </c>
      <c r="B54" s="43" t="s">
        <v>67</v>
      </c>
      <c r="C54" s="44"/>
      <c r="D54" s="44"/>
      <c r="E54" s="44"/>
      <c r="F54" s="44"/>
      <c r="G54" s="44"/>
      <c r="H54" s="9">
        <v>2</v>
      </c>
      <c r="I54" s="9">
        <v>2</v>
      </c>
      <c r="J54" s="10"/>
      <c r="K54" s="11"/>
      <c r="L54" s="1"/>
      <c r="M54" s="1"/>
      <c r="N54" s="1"/>
      <c r="O54" s="1"/>
      <c r="P54" s="1"/>
    </row>
    <row r="55" spans="1:16" ht="21" customHeight="1" x14ac:dyDescent="0.2">
      <c r="A55" s="1"/>
      <c r="B55" s="94" t="s">
        <v>49</v>
      </c>
      <c r="C55" s="95"/>
      <c r="D55" s="95"/>
      <c r="E55" s="95"/>
      <c r="F55" s="95"/>
      <c r="G55" s="95"/>
      <c r="H55" s="95"/>
      <c r="I55" s="95"/>
      <c r="J55" s="96"/>
      <c r="K55" s="20">
        <f>SUM(K54:K54,K52:K52,K47:K50)</f>
        <v>0</v>
      </c>
      <c r="L55" s="19"/>
      <c r="M55" s="19"/>
      <c r="N55" s="1"/>
      <c r="O55" s="1"/>
      <c r="P55" s="1"/>
    </row>
    <row r="56" spans="1:16" ht="21" customHeight="1" x14ac:dyDescent="0.2">
      <c r="A56" s="1"/>
      <c r="B56" s="92" t="s">
        <v>39</v>
      </c>
      <c r="C56" s="91"/>
      <c r="D56" s="91"/>
      <c r="E56" s="91"/>
      <c r="F56" s="91"/>
      <c r="G56" s="91"/>
      <c r="H56" s="91"/>
      <c r="I56" s="91"/>
      <c r="J56" s="91"/>
      <c r="K56" s="20">
        <f>SUM(K55,K41)</f>
        <v>0</v>
      </c>
      <c r="L56" s="19"/>
      <c r="M56" s="1"/>
      <c r="N56" s="1"/>
      <c r="O56" s="1"/>
      <c r="P56" s="1"/>
    </row>
    <row r="57" spans="1:16" ht="21" customHeight="1" x14ac:dyDescent="0.2">
      <c r="A57" s="1"/>
      <c r="B57" s="92" t="s">
        <v>32</v>
      </c>
      <c r="C57" s="91"/>
      <c r="D57" s="91"/>
      <c r="E57" s="91"/>
      <c r="F57" s="91"/>
      <c r="G57" s="91"/>
      <c r="H57" s="91"/>
      <c r="I57" s="91"/>
      <c r="J57" s="91"/>
      <c r="K57" s="20">
        <f>SUM(K56*0.06)</f>
        <v>0</v>
      </c>
      <c r="L57" s="1"/>
      <c r="M57" s="1"/>
      <c r="N57" s="1"/>
      <c r="O57" s="1"/>
      <c r="P57" s="1"/>
    </row>
    <row r="58" spans="1:16" ht="21" customHeight="1" x14ac:dyDescent="0.2">
      <c r="A58" s="1"/>
      <c r="B58" s="90" t="s">
        <v>68</v>
      </c>
      <c r="C58" s="91"/>
      <c r="D58" s="91"/>
      <c r="E58" s="91"/>
      <c r="F58" s="91"/>
      <c r="G58" s="91"/>
      <c r="H58" s="91"/>
      <c r="I58" s="91"/>
      <c r="J58" s="91"/>
      <c r="K58" s="20">
        <v>11000</v>
      </c>
      <c r="L58" s="1"/>
      <c r="M58" s="1"/>
      <c r="N58" s="1"/>
      <c r="O58" s="1"/>
      <c r="P58" s="1"/>
    </row>
  </sheetData>
  <mergeCells count="67">
    <mergeCell ref="B44:J44"/>
    <mergeCell ref="B49:G49"/>
    <mergeCell ref="B52:G52"/>
    <mergeCell ref="B40:J40"/>
    <mergeCell ref="A28:J28"/>
    <mergeCell ref="A29:K29"/>
    <mergeCell ref="B39:G39"/>
    <mergeCell ref="B36:G36"/>
    <mergeCell ref="A42:K42"/>
    <mergeCell ref="B43:G43"/>
    <mergeCell ref="B58:J58"/>
    <mergeCell ref="B57:J57"/>
    <mergeCell ref="A51:K51"/>
    <mergeCell ref="B50:G50"/>
    <mergeCell ref="B56:J56"/>
    <mergeCell ref="B55:J55"/>
    <mergeCell ref="A53:K53"/>
    <mergeCell ref="B54:G54"/>
    <mergeCell ref="A12:K12"/>
    <mergeCell ref="B47:G47"/>
    <mergeCell ref="B48:G48"/>
    <mergeCell ref="A46:K46"/>
    <mergeCell ref="A45:G45"/>
    <mergeCell ref="B41:J41"/>
    <mergeCell ref="B30:G30"/>
    <mergeCell ref="B31:G31"/>
    <mergeCell ref="B32:G32"/>
    <mergeCell ref="B23:G23"/>
    <mergeCell ref="A13:G13"/>
    <mergeCell ref="B33:G33"/>
    <mergeCell ref="B38:G38"/>
    <mergeCell ref="B37:G37"/>
    <mergeCell ref="B34:G34"/>
    <mergeCell ref="B35:G35"/>
    <mergeCell ref="H5:K5"/>
    <mergeCell ref="A1:K2"/>
    <mergeCell ref="F3:K3"/>
    <mergeCell ref="A4:B4"/>
    <mergeCell ref="C4:F4"/>
    <mergeCell ref="H4:K4"/>
    <mergeCell ref="A5:B5"/>
    <mergeCell ref="C5:F5"/>
    <mergeCell ref="A6:B6"/>
    <mergeCell ref="C6:F6"/>
    <mergeCell ref="H6:K6"/>
    <mergeCell ref="A7:B7"/>
    <mergeCell ref="C7:K7"/>
    <mergeCell ref="A8:B8"/>
    <mergeCell ref="C8:K8"/>
    <mergeCell ref="A9:B9"/>
    <mergeCell ref="C9:K9"/>
    <mergeCell ref="A11:K11"/>
    <mergeCell ref="A10:B10"/>
    <mergeCell ref="C10:K10"/>
    <mergeCell ref="A14:K14"/>
    <mergeCell ref="B18:G18"/>
    <mergeCell ref="B16:G16"/>
    <mergeCell ref="B24:G24"/>
    <mergeCell ref="B27:G27"/>
    <mergeCell ref="B26:G26"/>
    <mergeCell ref="A15:K15"/>
    <mergeCell ref="B17:G17"/>
    <mergeCell ref="B20:G20"/>
    <mergeCell ref="B21:G21"/>
    <mergeCell ref="B22:G22"/>
    <mergeCell ref="B19:G19"/>
    <mergeCell ref="B25:G25"/>
  </mergeCells>
  <phoneticPr fontId="12" type="noConversion"/>
  <conditionalFormatting sqref="J54 J18 J30:J37 J47:J50 J20:J24">
    <cfRule type="cellIs" dxfId="9" priority="265" stopIfTrue="1" operator="lessThan">
      <formula>0</formula>
    </cfRule>
  </conditionalFormatting>
  <conditionalFormatting sqref="J16">
    <cfRule type="cellIs" dxfId="8" priority="251" stopIfTrue="1" operator="lessThan">
      <formula>0</formula>
    </cfRule>
  </conditionalFormatting>
  <conditionalFormatting sqref="J17 J27">
    <cfRule type="cellIs" dxfId="7" priority="238" stopIfTrue="1" operator="lessThan">
      <formula>0</formula>
    </cfRule>
  </conditionalFormatting>
  <conditionalFormatting sqref="J39">
    <cfRule type="cellIs" dxfId="6" priority="206" stopIfTrue="1" operator="lessThan">
      <formula>0</formula>
    </cfRule>
  </conditionalFormatting>
  <conditionalFormatting sqref="J38">
    <cfRule type="cellIs" dxfId="5" priority="167" stopIfTrue="1" operator="lessThan">
      <formula>0</formula>
    </cfRule>
  </conditionalFormatting>
  <conditionalFormatting sqref="J19">
    <cfRule type="cellIs" dxfId="4" priority="5" stopIfTrue="1" operator="lessThan">
      <formula>0</formula>
    </cfRule>
  </conditionalFormatting>
  <conditionalFormatting sqref="J25">
    <cfRule type="cellIs" dxfId="3" priority="4" stopIfTrue="1" operator="lessThan">
      <formula>0</formula>
    </cfRule>
  </conditionalFormatting>
  <conditionalFormatting sqref="J43">
    <cfRule type="cellIs" dxfId="2" priority="3" stopIfTrue="1" operator="lessThan">
      <formula>0</formula>
    </cfRule>
  </conditionalFormatting>
  <hyperlinks>
    <hyperlink ref="H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2017-04-30T13:09:12Z</dcterms:created>
  <dcterms:modified xsi:type="dcterms:W3CDTF">2019-06-10T13:05:30Z</dcterms:modified>
</cp:coreProperties>
</file>