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17AF637-5B66-485C-9171-1317925EECF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<sst xmlns="http://schemas.openxmlformats.org/spreadsheetml/2006/main" count="53" uniqueCount="53">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</sst>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0" zoomScale="80" zoomScaleNormal="80" workbookViewId="0">
      <selection activeCell="H27" sqref="H2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5" t="s">
        <v>0</v>
      </c>
      <c r="D2" s="25"/>
      <c r="E2" s="25"/>
      <c r="F2" s="25"/>
      <c r="G2" s="25"/>
      <c r="H2" s="25"/>
      <c r="I2" s="12"/>
      <c r="J2" s="12"/>
      <c r="K2" s="12"/>
      <c r="L2" s="12"/>
    </row>
    <row r="4" spans="1:12" ht="21" customHeight="1" x14ac:dyDescent="0.3">
      <c r="H4" s="52" t="s">
        <v>51</v>
      </c>
      <c r="I4" s="52"/>
      <c r="J4" s="52" t="s">
        <v>52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1" t="s">
        <v>13</v>
      </c>
      <c r="C8" s="34">
        <v>0</v>
      </c>
      <c r="D8" s="45"/>
      <c r="E8" s="34">
        <f>C8*D8</f>
        <v>0</v>
      </c>
      <c r="F8" s="8">
        <v>0</v>
      </c>
      <c r="G8" s="23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8"/>
      <c r="B9" s="31"/>
      <c r="C9" s="34"/>
      <c r="D9" s="45"/>
      <c r="E9" s="34"/>
      <c r="F9" s="23">
        <v>0</v>
      </c>
      <c r="G9" s="23">
        <v>0</v>
      </c>
      <c r="H9" s="8">
        <f>F9+G9</f>
        <v>0</v>
      </c>
      <c r="I9" s="13"/>
      <c r="J9" s="47"/>
    </row>
    <row r="10" spans="1:12" ht="21" customHeight="1" x14ac:dyDescent="0.3">
      <c r="A10" s="38"/>
      <c r="B10" s="31"/>
      <c r="C10" s="34"/>
      <c r="D10" s="45"/>
      <c r="E10" s="34"/>
      <c r="F10" s="23">
        <v>0</v>
      </c>
      <c r="G10" s="23">
        <v>0</v>
      </c>
      <c r="H10" s="8">
        <f>F10+G10</f>
        <v>0</v>
      </c>
      <c r="I10" s="13"/>
      <c r="J10" s="47"/>
    </row>
    <row r="11" spans="1:12" ht="21" customHeight="1" x14ac:dyDescent="0.3">
      <c r="A11" s="38"/>
      <c r="B11" s="31"/>
      <c r="C11" s="34"/>
      <c r="D11" s="45"/>
      <c r="E11" s="34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8"/>
      <c r="B12" s="31"/>
      <c r="C12" s="34"/>
      <c r="D12" s="45"/>
      <c r="E12" s="34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48"/>
    </row>
    <row r="14" spans="1:12" ht="21" customHeight="1" x14ac:dyDescent="0.3">
      <c r="A14" s="39">
        <v>2</v>
      </c>
      <c r="B14" s="32" t="s">
        <v>16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40"/>
      <c r="B15" s="33"/>
      <c r="C15" s="44"/>
      <c r="D15" s="40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38">
        <v>3</v>
      </c>
      <c r="B17" s="31" t="s">
        <v>19</v>
      </c>
      <c r="C17" s="34"/>
      <c r="D17" s="45"/>
      <c r="E17" s="34">
        <f>C17*D17</f>
        <v>0</v>
      </c>
      <c r="F17" s="8">
        <v>0</v>
      </c>
      <c r="G17" s="23">
        <v>0</v>
      </c>
      <c r="H17" s="23">
        <f>F17</f>
        <v>0</v>
      </c>
      <c r="I17" s="13"/>
      <c r="J17" s="54" t="s">
        <v>20</v>
      </c>
    </row>
    <row r="18" spans="1:10" ht="21" customHeight="1" x14ac:dyDescent="0.3">
      <c r="A18" s="38"/>
      <c r="B18" s="31"/>
      <c r="C18" s="34"/>
      <c r="D18" s="45"/>
      <c r="E18" s="34"/>
      <c r="F18" s="24">
        <v>0</v>
      </c>
      <c r="G18" s="24">
        <v>0</v>
      </c>
      <c r="H18" s="24">
        <f>F18</f>
        <v>0</v>
      </c>
      <c r="I18" s="13"/>
      <c r="J18" s="55"/>
    </row>
    <row r="19" spans="1:10" ht="21" customHeight="1" x14ac:dyDescent="0.3">
      <c r="A19" s="38"/>
      <c r="B19" s="31"/>
      <c r="C19" s="34"/>
      <c r="D19" s="45"/>
      <c r="E19" s="34"/>
      <c r="F19" s="24">
        <v>0</v>
      </c>
      <c r="G19" s="24">
        <v>0</v>
      </c>
      <c r="H19" s="24">
        <f>F19</f>
        <v>0</v>
      </c>
      <c r="I19" s="13"/>
      <c r="J19" s="55"/>
    </row>
    <row r="20" spans="1:10" ht="21" customHeight="1" x14ac:dyDescent="0.3">
      <c r="A20" s="38"/>
      <c r="B20" s="31"/>
      <c r="C20" s="34"/>
      <c r="D20" s="45"/>
      <c r="E20" s="34"/>
      <c r="F20" s="8">
        <v>0</v>
      </c>
      <c r="G20" s="23">
        <v>0</v>
      </c>
      <c r="H20" s="24">
        <f>F20</f>
        <v>0</v>
      </c>
      <c r="I20" s="13"/>
      <c r="J20" s="5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4"/>
      <c r="J21" s="56"/>
    </row>
    <row r="22" spans="1:10" ht="21" customHeight="1" x14ac:dyDescent="0.3">
      <c r="A22" s="38">
        <v>4</v>
      </c>
      <c r="B22" s="31" t="s">
        <v>22</v>
      </c>
      <c r="C22" s="34">
        <v>0</v>
      </c>
      <c r="D22" s="45"/>
      <c r="E22" s="34">
        <f t="shared" ref="E22:E46" si="1">C22*D22</f>
        <v>0</v>
      </c>
      <c r="F22" s="8">
        <v>9076</v>
      </c>
      <c r="G22" s="8">
        <v>0</v>
      </c>
      <c r="H22" s="8">
        <f>SUM(F22:G22)</f>
        <v>9076</v>
      </c>
      <c r="I22" s="13"/>
      <c r="J22" s="54" t="s">
        <v>23</v>
      </c>
    </row>
    <row r="23" spans="1:10" ht="21" customHeight="1" x14ac:dyDescent="0.3">
      <c r="A23" s="38"/>
      <c r="B23" s="31"/>
      <c r="C23" s="34"/>
      <c r="D23" s="45"/>
      <c r="E23" s="34"/>
      <c r="F23" s="8">
        <v>8235</v>
      </c>
      <c r="G23" s="8">
        <v>0</v>
      </c>
      <c r="H23" s="8">
        <f t="shared" ref="H23:H46" si="2">F23+G23</f>
        <v>8235</v>
      </c>
      <c r="I23" s="13"/>
      <c r="J23" s="55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17311</v>
      </c>
      <c r="G24" s="11">
        <f>G22+G23</f>
        <v>0</v>
      </c>
      <c r="H24" s="11">
        <f>SUM(H22:H23)</f>
        <v>17311</v>
      </c>
      <c r="I24" s="14"/>
      <c r="J24" s="56"/>
    </row>
    <row r="25" spans="1:10" ht="21" customHeight="1" x14ac:dyDescent="0.3">
      <c r="A25" s="39">
        <v>5</v>
      </c>
      <c r="B25" s="32" t="s">
        <v>25</v>
      </c>
      <c r="C25" s="32">
        <v>0</v>
      </c>
      <c r="D25" s="39"/>
      <c r="E25" s="43">
        <f t="shared" si="1"/>
        <v>0</v>
      </c>
      <c r="F25" s="8">
        <v>251.64</v>
      </c>
      <c r="G25" s="22">
        <v>0</v>
      </c>
      <c r="H25" s="8">
        <f t="shared" si="2"/>
        <v>251.64</v>
      </c>
      <c r="I25" s="13"/>
      <c r="J25" s="46" t="s">
        <v>26</v>
      </c>
    </row>
    <row r="26" spans="1:10" ht="21" customHeight="1" x14ac:dyDescent="0.3">
      <c r="A26" s="41"/>
      <c r="B26" s="57"/>
      <c r="C26" s="57"/>
      <c r="D26" s="41"/>
      <c r="E26" s="58"/>
      <c r="F26" s="22">
        <v>5021.82</v>
      </c>
      <c r="G26" s="22">
        <v>0</v>
      </c>
      <c r="H26" s="8">
        <f t="shared" ref="H26:H27" si="4">F26+G26</f>
        <v>5021.82</v>
      </c>
      <c r="I26" s="21"/>
      <c r="J26" s="47"/>
    </row>
    <row r="27" spans="1:10" ht="21" customHeight="1" x14ac:dyDescent="0.3">
      <c r="A27" s="40"/>
      <c r="B27" s="33"/>
      <c r="C27" s="33"/>
      <c r="D27" s="40"/>
      <c r="E27" s="44"/>
      <c r="F27" s="22">
        <v>2397.1999999999998</v>
      </c>
      <c r="G27" s="22">
        <v>0</v>
      </c>
      <c r="H27" s="20">
        <f t="shared" si="4"/>
        <v>2397.1999999999998</v>
      </c>
      <c r="I27" s="21"/>
      <c r="J27" s="47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7670.66</v>
      </c>
      <c r="G28" s="11">
        <f>SUM(G25:G27)</f>
        <v>0</v>
      </c>
      <c r="H28" s="11">
        <f>SUM(H25:H27)</f>
        <v>7670.66</v>
      </c>
      <c r="I28" s="14"/>
      <c r="J28" s="48"/>
    </row>
    <row r="29" spans="1:10" ht="21" customHeight="1" x14ac:dyDescent="0.3">
      <c r="A29" s="38">
        <v>6</v>
      </c>
      <c r="B29" s="31" t="s">
        <v>28</v>
      </c>
      <c r="C29" s="34">
        <v>0</v>
      </c>
      <c r="D29" s="45"/>
      <c r="E29" s="34">
        <f t="shared" si="1"/>
        <v>0</v>
      </c>
      <c r="F29" s="8">
        <v>0</v>
      </c>
      <c r="G29" s="8">
        <v>0</v>
      </c>
      <c r="H29" s="8">
        <f t="shared" si="2"/>
        <v>0</v>
      </c>
      <c r="I29" s="21"/>
      <c r="J29" s="46" t="s">
        <v>29</v>
      </c>
    </row>
    <row r="30" spans="1:10" ht="21" customHeight="1" x14ac:dyDescent="0.3">
      <c r="A30" s="38"/>
      <c r="B30" s="31"/>
      <c r="C30" s="34"/>
      <c r="D30" s="45"/>
      <c r="E30" s="34"/>
      <c r="F30" s="8">
        <v>0</v>
      </c>
      <c r="G30" s="8">
        <v>0</v>
      </c>
      <c r="H30" s="8">
        <f t="shared" si="2"/>
        <v>0</v>
      </c>
      <c r="I30" s="13"/>
      <c r="J30" s="55"/>
    </row>
    <row r="31" spans="1:10" ht="21" customHeight="1" x14ac:dyDescent="0.3">
      <c r="A31" s="38"/>
      <c r="B31" s="31"/>
      <c r="C31" s="34"/>
      <c r="D31" s="45"/>
      <c r="E31" s="34"/>
      <c r="F31" s="8">
        <v>0</v>
      </c>
      <c r="G31" s="8">
        <v>0</v>
      </c>
      <c r="H31" s="8">
        <f t="shared" si="2"/>
        <v>0</v>
      </c>
      <c r="I31" s="13"/>
      <c r="J31" s="55"/>
    </row>
    <row r="32" spans="1:10" ht="21" customHeight="1" x14ac:dyDescent="0.3">
      <c r="A32" s="38"/>
      <c r="B32" s="31"/>
      <c r="C32" s="34"/>
      <c r="D32" s="45"/>
      <c r="E32" s="34"/>
      <c r="F32" s="8">
        <v>0</v>
      </c>
      <c r="G32" s="8">
        <v>0</v>
      </c>
      <c r="H32" s="8">
        <f t="shared" si="2"/>
        <v>0</v>
      </c>
      <c r="I32" s="13"/>
      <c r="J32" s="55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0</v>
      </c>
      <c r="G33" s="11">
        <f t="shared" ref="G33:H33" si="7">SUM(G29:G32)</f>
        <v>0</v>
      </c>
      <c r="H33" s="11">
        <f t="shared" si="7"/>
        <v>0</v>
      </c>
      <c r="I33" s="14"/>
      <c r="J33" s="56"/>
    </row>
    <row r="34" spans="1:10" ht="21" customHeight="1" x14ac:dyDescent="0.3">
      <c r="A34" s="38">
        <v>7</v>
      </c>
      <c r="B34" s="31" t="s">
        <v>31</v>
      </c>
      <c r="C34" s="34">
        <v>0</v>
      </c>
      <c r="D34" s="45"/>
      <c r="E34" s="34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49"/>
    </row>
    <row r="35" spans="1:10" ht="21" customHeight="1" x14ac:dyDescent="0.3">
      <c r="A35" s="38"/>
      <c r="B35" s="31"/>
      <c r="C35" s="34"/>
      <c r="D35" s="45"/>
      <c r="E35" s="34"/>
      <c r="F35" s="8">
        <v>0</v>
      </c>
      <c r="G35" s="8">
        <v>0</v>
      </c>
      <c r="H35" s="8">
        <f t="shared" si="2"/>
        <v>0</v>
      </c>
      <c r="I35" s="13"/>
      <c r="J35" s="50"/>
    </row>
    <row r="36" spans="1:10" ht="21" customHeight="1" x14ac:dyDescent="0.3">
      <c r="A36" s="38"/>
      <c r="B36" s="31"/>
      <c r="C36" s="34"/>
      <c r="D36" s="45"/>
      <c r="E36" s="34"/>
      <c r="F36" s="8">
        <v>0</v>
      </c>
      <c r="G36" s="8">
        <v>0</v>
      </c>
      <c r="H36" s="8">
        <f t="shared" si="2"/>
        <v>0</v>
      </c>
      <c r="I36" s="13"/>
      <c r="J36" s="50"/>
    </row>
    <row r="37" spans="1:10" ht="21" customHeight="1" x14ac:dyDescent="0.3">
      <c r="A37" s="38"/>
      <c r="B37" s="31"/>
      <c r="C37" s="34"/>
      <c r="D37" s="45"/>
      <c r="E37" s="34"/>
      <c r="F37" s="8">
        <v>0</v>
      </c>
      <c r="G37" s="8">
        <v>0</v>
      </c>
      <c r="H37" s="8">
        <f t="shared" si="2"/>
        <v>0</v>
      </c>
      <c r="I37" s="13"/>
      <c r="J37" s="50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51"/>
    </row>
    <row r="39" spans="1:10" ht="21" customHeight="1" x14ac:dyDescent="0.3">
      <c r="A39" s="38">
        <v>8</v>
      </c>
      <c r="B39" s="31" t="s">
        <v>33</v>
      </c>
      <c r="C39" s="34">
        <v>0</v>
      </c>
      <c r="D39" s="45"/>
      <c r="E39" s="3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4" t="s">
        <v>34</v>
      </c>
    </row>
    <row r="40" spans="1:10" ht="21" customHeight="1" x14ac:dyDescent="0.3">
      <c r="A40" s="38"/>
      <c r="B40" s="31"/>
      <c r="C40" s="34"/>
      <c r="D40" s="45"/>
      <c r="E40" s="34"/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56"/>
    </row>
    <row r="42" spans="1:10" ht="21" customHeight="1" x14ac:dyDescent="0.3">
      <c r="A42" s="38">
        <v>9</v>
      </c>
      <c r="B42" s="31" t="s">
        <v>36</v>
      </c>
      <c r="C42" s="34">
        <v>0</v>
      </c>
      <c r="D42" s="45"/>
      <c r="E42" s="34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6" t="s">
        <v>37</v>
      </c>
    </row>
    <row r="43" spans="1:10" ht="21" customHeight="1" x14ac:dyDescent="0.3">
      <c r="A43" s="38"/>
      <c r="B43" s="31"/>
      <c r="C43" s="34"/>
      <c r="D43" s="45"/>
      <c r="E43" s="34"/>
      <c r="F43" s="8">
        <v>0</v>
      </c>
      <c r="G43" s="8">
        <v>0</v>
      </c>
      <c r="H43" s="8">
        <f t="shared" si="2"/>
        <v>0</v>
      </c>
      <c r="I43" s="13"/>
      <c r="J43" s="47"/>
    </row>
    <row r="44" spans="1:10" ht="21" customHeight="1" x14ac:dyDescent="0.3">
      <c r="A44" s="38"/>
      <c r="B44" s="31"/>
      <c r="C44" s="34"/>
      <c r="D44" s="45"/>
      <c r="E44" s="34"/>
      <c r="F44" s="8">
        <v>0</v>
      </c>
      <c r="G44" s="8">
        <v>0</v>
      </c>
      <c r="H44" s="8">
        <f t="shared" si="2"/>
        <v>0</v>
      </c>
      <c r="I44" s="13"/>
      <c r="J44" s="47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48"/>
    </row>
    <row r="46" spans="1:10" ht="21" customHeight="1" x14ac:dyDescent="0.3">
      <c r="A46" s="39">
        <v>10</v>
      </c>
      <c r="B46" s="31" t="s">
        <v>39</v>
      </c>
      <c r="C46" s="34">
        <v>0</v>
      </c>
      <c r="D46" s="45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21"/>
      <c r="J46" s="49"/>
    </row>
    <row r="47" spans="1:10" ht="21" customHeight="1" x14ac:dyDescent="0.3">
      <c r="A47" s="41"/>
      <c r="B47" s="31"/>
      <c r="C47" s="34"/>
      <c r="D47" s="45"/>
      <c r="E47" s="34"/>
      <c r="F47" s="8">
        <v>0</v>
      </c>
      <c r="G47" s="8">
        <v>0</v>
      </c>
      <c r="H47" s="8">
        <f t="shared" ref="H47:H52" si="14">F47+G47</f>
        <v>0</v>
      </c>
      <c r="I47" s="21"/>
      <c r="J47" s="50"/>
    </row>
    <row r="48" spans="1:10" ht="21" customHeight="1" x14ac:dyDescent="0.3">
      <c r="A48" s="41"/>
      <c r="B48" s="31"/>
      <c r="C48" s="34"/>
      <c r="D48" s="45"/>
      <c r="E48" s="34"/>
      <c r="F48" s="8">
        <v>0</v>
      </c>
      <c r="G48" s="8">
        <v>0</v>
      </c>
      <c r="H48" s="8">
        <f t="shared" si="14"/>
        <v>0</v>
      </c>
      <c r="I48" s="21"/>
      <c r="J48" s="50"/>
    </row>
    <row r="49" spans="1:10" ht="21" customHeight="1" x14ac:dyDescent="0.3">
      <c r="A49" s="41"/>
      <c r="B49" s="31"/>
      <c r="C49" s="34"/>
      <c r="D49" s="45"/>
      <c r="E49" s="34"/>
      <c r="F49" s="8">
        <v>0</v>
      </c>
      <c r="G49" s="8">
        <v>0</v>
      </c>
      <c r="H49" s="8">
        <f t="shared" si="14"/>
        <v>0</v>
      </c>
      <c r="I49" s="13"/>
      <c r="J49" s="50"/>
    </row>
    <row r="50" spans="1:10" ht="21" customHeight="1" x14ac:dyDescent="0.3">
      <c r="A50" s="41"/>
      <c r="B50" s="31"/>
      <c r="C50" s="34"/>
      <c r="D50" s="45"/>
      <c r="E50" s="34"/>
      <c r="F50" s="8">
        <v>0</v>
      </c>
      <c r="G50" s="8">
        <v>0</v>
      </c>
      <c r="H50" s="8">
        <f t="shared" si="14"/>
        <v>0</v>
      </c>
      <c r="I50" s="13"/>
      <c r="J50" s="50"/>
    </row>
    <row r="51" spans="1:10" ht="21" customHeight="1" x14ac:dyDescent="0.3">
      <c r="A51" s="41"/>
      <c r="B51" s="31"/>
      <c r="C51" s="34"/>
      <c r="D51" s="45"/>
      <c r="E51" s="34"/>
      <c r="F51" s="8">
        <v>0</v>
      </c>
      <c r="G51" s="8">
        <v>0</v>
      </c>
      <c r="H51" s="8">
        <f t="shared" si="14"/>
        <v>0</v>
      </c>
      <c r="I51" s="13"/>
      <c r="J51" s="50"/>
    </row>
    <row r="52" spans="1:10" ht="21" customHeight="1" x14ac:dyDescent="0.3">
      <c r="A52" s="40"/>
      <c r="B52" s="31"/>
      <c r="C52" s="34"/>
      <c r="D52" s="45"/>
      <c r="E52" s="34"/>
      <c r="F52" s="8">
        <v>0</v>
      </c>
      <c r="G52" s="8">
        <v>0</v>
      </c>
      <c r="H52" s="8">
        <f t="shared" si="14"/>
        <v>0</v>
      </c>
      <c r="I52" s="13"/>
      <c r="J52" s="50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51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24981.66</v>
      </c>
      <c r="G54" s="11">
        <f t="shared" si="17"/>
        <v>0</v>
      </c>
      <c r="H54" s="11">
        <f t="shared" si="17"/>
        <v>24981.66</v>
      </c>
      <c r="I54" s="14"/>
      <c r="J54" s="15"/>
    </row>
    <row r="58" spans="1:10" ht="21" customHeight="1" x14ac:dyDescent="0.3">
      <c r="A58" s="28" t="s">
        <v>42</v>
      </c>
      <c r="B58" s="29"/>
      <c r="C58" s="30" t="s">
        <v>43</v>
      </c>
      <c r="D58" s="30"/>
      <c r="E58" s="30" t="s">
        <v>44</v>
      </c>
      <c r="F58" s="30"/>
      <c r="G58" s="30" t="s">
        <v>45</v>
      </c>
      <c r="H58" s="30"/>
      <c r="I58" s="16" t="s">
        <v>46</v>
      </c>
    </row>
    <row r="59" spans="1:10" ht="21" customHeight="1" x14ac:dyDescent="0.3">
      <c r="A59" s="35">
        <v>0</v>
      </c>
      <c r="B59" s="36"/>
      <c r="C59" s="36">
        <f>H54</f>
        <v>24981.66</v>
      </c>
      <c r="D59" s="36"/>
      <c r="E59" s="36">
        <f>F54</f>
        <v>24981.66</v>
      </c>
      <c r="F59" s="36"/>
      <c r="G59" s="36">
        <f>G54</f>
        <v>0</v>
      </c>
      <c r="H59" s="36"/>
      <c r="I59" s="17">
        <f>A59-C59</f>
        <v>-24981.66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A25:A27"/>
    <mergeCell ref="B25:B27"/>
    <mergeCell ref="C25:C27"/>
    <mergeCell ref="D25:D27"/>
    <mergeCell ref="E25:E27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D29:D32"/>
    <mergeCell ref="E29:E32"/>
    <mergeCell ref="E34:E37"/>
    <mergeCell ref="E39:E40"/>
    <mergeCell ref="E42:E44"/>
    <mergeCell ref="D8:D12"/>
    <mergeCell ref="D14:D15"/>
    <mergeCell ref="D17:D20"/>
    <mergeCell ref="D22:D23"/>
    <mergeCell ref="E8:E12"/>
    <mergeCell ref="E14:E15"/>
    <mergeCell ref="E17:E20"/>
    <mergeCell ref="E22:E23"/>
    <mergeCell ref="C39:C40"/>
    <mergeCell ref="C42:C44"/>
    <mergeCell ref="C46:C52"/>
    <mergeCell ref="D34:D37"/>
    <mergeCell ref="D39:D40"/>
    <mergeCell ref="D42:D44"/>
    <mergeCell ref="D46:D52"/>
    <mergeCell ref="C14:C15"/>
    <mergeCell ref="C17:C20"/>
    <mergeCell ref="C22:C23"/>
    <mergeCell ref="C29:C32"/>
    <mergeCell ref="C34:C37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2021-05-31T04:59:23Z</cp:lastPrinted>
  <dcterms:created xsi:type="dcterms:W3CDTF">2014-04-15T08:52:00Z</dcterms:created>
  <dcterms:modified xsi:type="dcterms:W3CDTF">2021-05-31T04:59:25Z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