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日本\海燕客户 -李鑫璧\"/>
    </mc:Choice>
  </mc:AlternateContent>
  <xr:revisionPtr revIDLastSave="0" documentId="13_ncr:1_{F45F46FE-FADC-4733-A7FC-6A7F09E7651B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62913" concurrentCalc="0"/>
</workbook>
</file>

<file path=xl/calcChain.xml><?xml version="1.0" encoding="utf-8"?>
<calcChain xmlns="http://schemas.openxmlformats.org/spreadsheetml/2006/main">
  <c r="H28" i="2" l="1"/>
  <c r="B31" i="2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/>
  <c r="I28" i="2"/>
  <c r="G31" i="2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/>
  <c r="D40" i="3"/>
  <c r="C40" i="3"/>
  <c r="H39" i="3"/>
  <c r="H38" i="3"/>
  <c r="E38" i="3"/>
  <c r="E40" i="3"/>
  <c r="D37" i="3"/>
  <c r="C37" i="3"/>
  <c r="H36" i="3"/>
  <c r="H35" i="3"/>
  <c r="H34" i="3"/>
  <c r="H33" i="3"/>
  <c r="E33" i="3"/>
  <c r="E37" i="3"/>
  <c r="D32" i="3"/>
  <c r="C32" i="3"/>
  <c r="H31" i="3"/>
  <c r="H30" i="3"/>
  <c r="H29" i="3"/>
  <c r="H28" i="3"/>
  <c r="E28" i="3"/>
  <c r="E32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H24" i="3"/>
  <c r="E22" i="3"/>
  <c r="E24" i="3"/>
  <c r="D21" i="3"/>
  <c r="C21" i="3"/>
  <c r="H20" i="3"/>
  <c r="H19" i="3"/>
  <c r="H18" i="3"/>
  <c r="H17" i="3"/>
  <c r="E17" i="3"/>
  <c r="E21" i="3"/>
  <c r="D16" i="3"/>
  <c r="C16" i="3"/>
  <c r="H15" i="3"/>
  <c r="H14" i="3"/>
  <c r="E14" i="3"/>
  <c r="E16" i="3"/>
  <c r="D13" i="3"/>
  <c r="C13" i="3"/>
  <c r="H12" i="3"/>
  <c r="E8" i="3"/>
  <c r="E13" i="3"/>
  <c r="H27" i="3"/>
  <c r="H44" i="3"/>
  <c r="C53" i="3"/>
  <c r="H13" i="3"/>
  <c r="H21" i="3"/>
  <c r="G53" i="3"/>
  <c r="G58" i="3"/>
  <c r="H16" i="3"/>
  <c r="H32" i="3"/>
  <c r="H37" i="3"/>
  <c r="H40" i="3"/>
  <c r="K31" i="2"/>
  <c r="D53" i="3"/>
  <c r="H52" i="3"/>
  <c r="E53" i="3"/>
  <c r="A58" i="3"/>
  <c r="F53" i="3"/>
  <c r="E58" i="3"/>
  <c r="H53" i="3"/>
  <c r="C58" i="3"/>
  <c r="I58" i="3"/>
</calcChain>
</file>

<file path=xl/sharedStrings.xml><?xml version="1.0" encoding="utf-8"?>
<sst xmlns="http://schemas.openxmlformats.org/spreadsheetml/2006/main" count="97" uniqueCount="89">
  <si>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</si>
  <si>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</si>
  <si>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</si>
  <si>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</si>
  <si>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</si>
  <si>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</si>
  <si>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</si>
  <si>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</si>
  <si>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</si>
  <si>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</si>
  <si>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</si>
  <si>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</si>
  <si>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</si>
  <si>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</si>
  <si>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</si>
  <si>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</si>
  <si>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</si>
  <si>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</si>
  <si>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</si>
  <si>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</si>
  <si>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</si>
  <si>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</si>
  <si>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</si>
  <si>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</si>
  <si>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</si>
  <si>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</si>
  <si>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</si>
  <si>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</si>
  <si>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</si>
  <si>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</si>
  <si>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</si>
  <si>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</si>
  <si>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</si>
  <si>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</si>
  <si>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</si>
  <si>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</si>
  <si>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</si>
  <si>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</si>
  <si>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</si>
  <si>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</si>
  <si>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</si>
  <si>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</si>
  <si>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</si>
  <si>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</si>
  <si>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</si>
  <si>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</si>
  <si>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</si>
  <si>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</si>
  <si>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</si>
  <si>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</si>
  <si>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</si>
  <si>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</si>
  <si>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</si>
  <si>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</si>
  <si>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</si>
  <si>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</si>
  <si>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</si>
  <si>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</si>
  <si>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</si>
  <si>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</si>
  <si>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</si>
  <si>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</si>
  <si>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</si>
  <si>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</si>
  <si>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</si>
  <si>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</si>
  <si>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</si>
  <si>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</si>
  <si>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</si>
  <si>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</si>
  <si>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</si>
  <si>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</si>
  <si>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</si>
  <si>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</si>
  <si>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</si>
  <si>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</si>
  <si>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</si>
  <si>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</si>
  <si>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</si>
  <si>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</si>
  <si>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</si>
  <si>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</si>
  <si>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</si>
  <si>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</si>
  <si>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</si>
  <si>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团号： HMIA-180925-LSH911</t>
    <phoneticPr fontId="1" type="noConversion"/>
  </si>
  <si>
    <t>会议日期：9.25</t>
    <phoneticPr fontId="1" type="noConversion"/>
  </si>
  <si>
    <t>韩国5年</t>
    <phoneticPr fontId="1" type="noConversion"/>
  </si>
  <si>
    <t>日本3年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</si>
</sst>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9" zoomScaleNormal="100" workbookViewId="0">
      <selection activeCell="I46" sqref="I46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8" t="s">
        <v>77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G4" s="78" t="s">
        <v>85</v>
      </c>
      <c r="H4" s="78"/>
      <c r="I4" s="78"/>
      <c r="J4" s="78" t="s">
        <v>86</v>
      </c>
    </row>
    <row r="5" spans="1:12" ht="21" customHeight="1" x14ac:dyDescent="0.25">
      <c r="G5" s="79"/>
      <c r="H5" s="79"/>
      <c r="I5" s="79"/>
      <c r="J5" s="79"/>
    </row>
    <row r="6" spans="1:12" ht="21" customHeight="1" x14ac:dyDescent="0.25">
      <c r="A6" s="52" t="s">
        <v>49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 x14ac:dyDescent="0.25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49"/>
    </row>
    <row r="8" spans="1:12" ht="21" customHeight="1" x14ac:dyDescent="0.25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76</v>
      </c>
    </row>
    <row r="9" spans="1:12" ht="21" customHeight="1" x14ac:dyDescent="0.25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66">
        <v>2</v>
      </c>
      <c r="B14" s="57" t="s">
        <v>52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68</v>
      </c>
    </row>
    <row r="15" spans="1:12" ht="21" customHeight="1" x14ac:dyDescent="0.25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54">
        <v>3</v>
      </c>
      <c r="B17" s="53" t="s">
        <v>54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69</v>
      </c>
    </row>
    <row r="18" spans="1:10" ht="21" customHeight="1" x14ac:dyDescent="0.25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 x14ac:dyDescent="0.25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 x14ac:dyDescent="0.25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 x14ac:dyDescent="0.25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70</v>
      </c>
    </row>
    <row r="23" spans="1:10" ht="21" customHeight="1" x14ac:dyDescent="0.25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 x14ac:dyDescent="0.25">
      <c r="A25" s="66">
        <v>5</v>
      </c>
      <c r="B25" s="57" t="s">
        <v>57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71</v>
      </c>
    </row>
    <row r="26" spans="1:10" ht="21" customHeight="1" x14ac:dyDescent="0.25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54">
        <v>6</v>
      </c>
      <c r="B28" s="53" t="s">
        <v>58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72</v>
      </c>
    </row>
    <row r="29" spans="1:10" ht="21" customHeight="1" x14ac:dyDescent="0.25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 x14ac:dyDescent="0.25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 x14ac:dyDescent="0.25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 x14ac:dyDescent="0.25">
      <c r="A33" s="54">
        <v>7</v>
      </c>
      <c r="B33" s="53" t="s">
        <v>59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 x14ac:dyDescent="0.25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 x14ac:dyDescent="0.25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 x14ac:dyDescent="0.25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 x14ac:dyDescent="0.25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73</v>
      </c>
    </row>
    <row r="39" spans="1:10" ht="21" customHeight="1" x14ac:dyDescent="0.25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 x14ac:dyDescent="0.25">
      <c r="A41" s="54">
        <v>9</v>
      </c>
      <c r="B41" s="53" t="s">
        <v>61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74</v>
      </c>
    </row>
    <row r="42" spans="1:10" ht="21" customHeight="1" x14ac:dyDescent="0.25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66">
        <v>10</v>
      </c>
      <c r="B45" s="53" t="s">
        <v>5</v>
      </c>
      <c r="C45" s="55">
        <v>0</v>
      </c>
      <c r="D45" s="56">
        <v>0</v>
      </c>
      <c r="E45" s="55">
        <f t="shared" si="3"/>
        <v>0</v>
      </c>
      <c r="F45" s="38">
        <v>750</v>
      </c>
      <c r="G45" s="38">
        <v>0</v>
      </c>
      <c r="H45" s="38">
        <f t="shared" si="0"/>
        <v>750</v>
      </c>
      <c r="I45" s="2" t="s">
        <v>87</v>
      </c>
      <c r="J45" s="72"/>
    </row>
    <row r="46" spans="1:10" ht="21" customHeight="1" x14ac:dyDescent="0.25">
      <c r="A46" s="82"/>
      <c r="B46" s="53"/>
      <c r="C46" s="55"/>
      <c r="D46" s="56"/>
      <c r="E46" s="55"/>
      <c r="F46" s="38">
        <v>600</v>
      </c>
      <c r="G46" s="38">
        <v>0</v>
      </c>
      <c r="H46" s="38">
        <f t="shared" ref="H46:H51" si="22">F46+G46</f>
        <v>600</v>
      </c>
      <c r="I46" s="2" t="s">
        <v>88</v>
      </c>
      <c r="J46" s="73"/>
    </row>
    <row r="47" spans="1:10" ht="21" customHeight="1" x14ac:dyDescent="0.25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3"/>
    </row>
    <row r="48" spans="1:10" ht="21" customHeight="1" x14ac:dyDescent="0.25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3"/>
    </row>
    <row r="49" spans="1:10" ht="21" customHeight="1" x14ac:dyDescent="0.25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3"/>
    </row>
    <row r="50" spans="1:10" ht="21" customHeight="1" x14ac:dyDescent="0.25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3"/>
    </row>
    <row r="51" spans="1:10" ht="21" customHeight="1" x14ac:dyDescent="0.25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3"/>
    </row>
    <row r="52" spans="1:10" s="33" customFormat="1" ht="21" customHeight="1" x14ac:dyDescent="0.25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1350</v>
      </c>
      <c r="G52" s="39">
        <f t="shared" ref="G52:H52" si="24">SUM(G45:G51)</f>
        <v>0</v>
      </c>
      <c r="H52" s="39">
        <f t="shared" si="24"/>
        <v>1350</v>
      </c>
      <c r="I52" s="37"/>
      <c r="J52" s="74"/>
    </row>
    <row r="53" spans="1:10" ht="21" customHeight="1" x14ac:dyDescent="0.25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1350</v>
      </c>
      <c r="G53" s="39">
        <f t="shared" ref="G53:H53" si="25">SUM(G52,G44,G40,G37,G32,G27,G24,G21,G16,G13)</f>
        <v>0</v>
      </c>
      <c r="H53" s="39">
        <f t="shared" si="25"/>
        <v>1350</v>
      </c>
      <c r="I53" s="37"/>
      <c r="J53" s="41"/>
    </row>
    <row r="57" spans="1:10" ht="21" customHeight="1" x14ac:dyDescent="0.2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 x14ac:dyDescent="0.25">
      <c r="A58" s="63">
        <f>E53</f>
        <v>0</v>
      </c>
      <c r="B58" s="60"/>
      <c r="C58" s="60">
        <f>H53</f>
        <v>1350</v>
      </c>
      <c r="D58" s="60"/>
      <c r="E58" s="60">
        <f>F53</f>
        <v>1350</v>
      </c>
      <c r="F58" s="60"/>
      <c r="G58" s="60">
        <f>G53</f>
        <v>0</v>
      </c>
      <c r="H58" s="60"/>
      <c r="I58" s="35">
        <f>A58-C58</f>
        <v>-1350</v>
      </c>
    </row>
    <row r="60" spans="1:10" ht="21" customHeight="1" x14ac:dyDescent="0.25">
      <c r="A60" s="78" t="s">
        <v>78</v>
      </c>
      <c r="B60" s="42"/>
      <c r="C60" s="80" t="s">
        <v>79</v>
      </c>
      <c r="D60" s="42"/>
      <c r="E60" s="81" t="s">
        <v>80</v>
      </c>
      <c r="F60" s="42"/>
      <c r="G60" s="81" t="s">
        <v>81</v>
      </c>
    </row>
    <row r="61" spans="1:10" ht="21" customHeight="1" x14ac:dyDescent="0.25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3"/>
  <sheetViews>
    <sheetView topLeftCell="A7" zoomScaleNormal="100" workbookViewId="0">
      <selection activeCell="J18" sqref="J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8" t="s">
        <v>75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5" t="s">
        <v>84</v>
      </c>
      <c r="G8" s="85"/>
      <c r="H8" s="12" t="s">
        <v>20</v>
      </c>
      <c r="I8" s="11"/>
      <c r="J8" s="85"/>
      <c r="K8" s="86"/>
    </row>
    <row r="9" spans="2:11" ht="18.75" customHeight="1" x14ac:dyDescent="0.25">
      <c r="B9" s="10"/>
      <c r="C9" s="11"/>
      <c r="D9" s="12" t="s">
        <v>21</v>
      </c>
      <c r="E9" s="12"/>
      <c r="F9" s="85" t="s">
        <v>82</v>
      </c>
      <c r="G9" s="85"/>
      <c r="H9" s="12" t="s">
        <v>22</v>
      </c>
      <c r="I9" s="11"/>
      <c r="J9" s="85" t="s">
        <v>83</v>
      </c>
      <c r="K9" s="86"/>
    </row>
    <row r="10" spans="2:11" ht="18.75" customHeight="1" x14ac:dyDescent="0.25">
      <c r="B10" s="10"/>
      <c r="C10" s="11"/>
      <c r="D10" s="12" t="s">
        <v>23</v>
      </c>
      <c r="E10" s="12"/>
      <c r="F10" s="85"/>
      <c r="G10" s="85"/>
      <c r="H10" s="12" t="s">
        <v>24</v>
      </c>
      <c r="I10" s="13"/>
      <c r="J10" s="85"/>
      <c r="K10" s="8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4" t="s">
        <v>25</v>
      </c>
      <c r="C13" s="95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 x14ac:dyDescent="0.25">
      <c r="B14" s="83">
        <v>1</v>
      </c>
      <c r="C14" s="84"/>
      <c r="D14" s="89" t="s">
        <v>32</v>
      </c>
      <c r="E14" s="83" t="s">
        <v>33</v>
      </c>
      <c r="F14" s="84"/>
      <c r="G14" s="21">
        <v>0</v>
      </c>
      <c r="H14" s="21"/>
      <c r="I14" s="87"/>
      <c r="J14" s="88"/>
      <c r="K14" s="22" t="s">
        <v>34</v>
      </c>
    </row>
    <row r="15" spans="2:11" ht="18" customHeight="1" x14ac:dyDescent="0.25">
      <c r="B15" s="46">
        <v>2</v>
      </c>
      <c r="C15" s="47"/>
      <c r="D15" s="90"/>
      <c r="E15" s="83" t="s">
        <v>35</v>
      </c>
      <c r="F15" s="96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0"/>
      <c r="E16" s="83" t="s">
        <v>35</v>
      </c>
      <c r="F16" s="96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0"/>
      <c r="E17" s="83" t="s">
        <v>35</v>
      </c>
      <c r="F17" s="96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0"/>
      <c r="E18" s="83" t="s">
        <v>35</v>
      </c>
      <c r="F18" s="96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0"/>
      <c r="E19" s="83" t="s">
        <v>35</v>
      </c>
      <c r="F19" s="96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0"/>
      <c r="E20" s="83" t="s">
        <v>35</v>
      </c>
      <c r="F20" s="96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0"/>
      <c r="E21" s="83" t="s">
        <v>35</v>
      </c>
      <c r="F21" s="96"/>
      <c r="G21" s="21">
        <v>0</v>
      </c>
      <c r="H21" s="21"/>
      <c r="I21" s="44"/>
      <c r="J21" s="45"/>
      <c r="K21" s="22"/>
    </row>
    <row r="22" spans="2:11" ht="18" customHeight="1" x14ac:dyDescent="0.25">
      <c r="B22" s="83">
        <v>3</v>
      </c>
      <c r="C22" s="84"/>
      <c r="D22" s="90"/>
      <c r="E22" s="83" t="s">
        <v>36</v>
      </c>
      <c r="F22" s="84"/>
      <c r="G22" s="21">
        <v>0</v>
      </c>
      <c r="H22" s="21"/>
      <c r="I22" s="87"/>
      <c r="J22" s="88"/>
      <c r="K22" s="22" t="s">
        <v>34</v>
      </c>
    </row>
    <row r="23" spans="2:11" ht="18" customHeight="1" x14ac:dyDescent="0.25">
      <c r="B23" s="83">
        <v>4</v>
      </c>
      <c r="C23" s="84"/>
      <c r="D23" s="90"/>
      <c r="E23" s="83" t="s">
        <v>37</v>
      </c>
      <c r="F23" s="84"/>
      <c r="G23" s="21">
        <v>0</v>
      </c>
      <c r="H23" s="21"/>
      <c r="I23" s="87"/>
      <c r="J23" s="88"/>
      <c r="K23" s="22" t="s">
        <v>38</v>
      </c>
    </row>
    <row r="24" spans="2:11" ht="18" customHeight="1" x14ac:dyDescent="0.25">
      <c r="B24" s="83">
        <v>5</v>
      </c>
      <c r="C24" s="84"/>
      <c r="D24" s="91"/>
      <c r="E24" s="83" t="s">
        <v>39</v>
      </c>
      <c r="F24" s="84"/>
      <c r="G24" s="21">
        <v>0</v>
      </c>
      <c r="H24" s="21"/>
      <c r="I24" s="87"/>
      <c r="J24" s="88"/>
      <c r="K24" s="27" t="s">
        <v>40</v>
      </c>
    </row>
    <row r="25" spans="2:11" ht="18" customHeight="1" x14ac:dyDescent="0.25">
      <c r="B25" s="83">
        <v>6</v>
      </c>
      <c r="C25" s="84"/>
      <c r="D25" s="89" t="s">
        <v>41</v>
      </c>
      <c r="E25" s="100"/>
      <c r="F25" s="100"/>
      <c r="G25" s="21">
        <v>0</v>
      </c>
      <c r="H25" s="21"/>
      <c r="I25" s="87"/>
      <c r="J25" s="88"/>
      <c r="K25" s="22"/>
    </row>
    <row r="26" spans="2:11" ht="18" customHeight="1" x14ac:dyDescent="0.25">
      <c r="B26" s="83">
        <v>7</v>
      </c>
      <c r="C26" s="84"/>
      <c r="D26" s="90"/>
      <c r="E26" s="100"/>
      <c r="F26" s="100"/>
      <c r="G26" s="21">
        <v>0</v>
      </c>
      <c r="H26" s="21"/>
      <c r="I26" s="87"/>
      <c r="J26" s="88"/>
      <c r="K26" s="22"/>
    </row>
    <row r="27" spans="2:11" ht="18" customHeight="1" x14ac:dyDescent="0.25">
      <c r="B27" s="83">
        <v>8</v>
      </c>
      <c r="C27" s="84"/>
      <c r="D27" s="91"/>
      <c r="E27" s="100"/>
      <c r="F27" s="100"/>
      <c r="G27" s="21">
        <v>0</v>
      </c>
      <c r="H27" s="21"/>
      <c r="I27" s="87"/>
      <c r="J27" s="88"/>
      <c r="K27" s="22"/>
    </row>
    <row r="28" spans="2:11" ht="18" customHeight="1" x14ac:dyDescent="0.25">
      <c r="B28" s="92" t="s">
        <v>42</v>
      </c>
      <c r="C28" s="101"/>
      <c r="D28" s="101"/>
      <c r="E28" s="101"/>
      <c r="F28" s="93"/>
      <c r="G28" s="23">
        <f>SUM(G14:G27)</f>
        <v>0</v>
      </c>
      <c r="H28" s="23">
        <f>SUM(H14:H27)</f>
        <v>0</v>
      </c>
      <c r="I28" s="98">
        <f>SUM(I14:J27)</f>
        <v>0</v>
      </c>
      <c r="J28" s="99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2" t="s">
        <v>29</v>
      </c>
      <c r="C30" s="102"/>
      <c r="D30" s="102"/>
      <c r="E30" s="102"/>
      <c r="F30" s="102"/>
      <c r="G30" s="102" t="s">
        <v>43</v>
      </c>
      <c r="H30" s="102"/>
      <c r="I30" s="102"/>
      <c r="J30" s="102"/>
      <c r="K30" s="19" t="s">
        <v>44</v>
      </c>
    </row>
    <row r="31" spans="2:11" ht="18" customHeight="1" x14ac:dyDescent="0.25">
      <c r="B31" s="97">
        <f>H28</f>
        <v>0</v>
      </c>
      <c r="C31" s="97"/>
      <c r="D31" s="97"/>
      <c r="E31" s="97"/>
      <c r="F31" s="97"/>
      <c r="G31" s="97">
        <f>I28</f>
        <v>0</v>
      </c>
      <c r="H31" s="97"/>
      <c r="I31" s="97"/>
      <c r="J31" s="97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2018-08-22T03:29:09Z</cp:lastPrinted>
  <dcterms:created xsi:type="dcterms:W3CDTF">2014-04-15T08:52:03Z</dcterms:created>
  <dcterms:modified xsi:type="dcterms:W3CDTF">2018-09-07T09:28:53Z</dcterms:modified>
</cp:coreProperties>
</file>