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<sst xmlns="http://schemas.openxmlformats.org/spreadsheetml/2006/main" count="109" uniqueCount="81">
  <si>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</si>
  <si>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团号：HMZA-260119-ZJT806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</si>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</sst>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7" sqref="I7"/>
    </sheetView>
  </sheetViews>
  <sheetFormatPr defaultColWidth="9" defaultRowHeight="21" customHeight="1"/>
  <cols>
    <col min="1" max="1" width="9" style="40"/>
    <col min="2" max="2" width="16.7545454545455" customWidth="1"/>
    <col min="3" max="3" width="10.6363636363636" style="41"/>
    <col min="5" max="5" width="10.6363636363636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5">SUM(D20)</f>
        <v>0</v>
      </c>
      <c r="E22" s="60">
        <f t="shared" si="5"/>
        <v>0</v>
      </c>
      <c r="F22" s="60">
        <f>SUM(F20:F21)</f>
        <v>0</v>
      </c>
      <c r="G22" s="60">
        <f t="shared" si="5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>C23*D23</f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6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7">SUM(D23)</f>
        <v>0</v>
      </c>
      <c r="E25" s="60">
        <f t="shared" si="7"/>
        <v>0</v>
      </c>
      <c r="F25" s="60">
        <f>SUM(F23:F24)</f>
        <v>0</v>
      </c>
      <c r="G25" s="60">
        <f t="shared" ref="G25:H25" si="8">SUM(G23:G24)</f>
        <v>0</v>
      </c>
      <c r="H25" s="60">
        <f t="shared" si="8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>C26*D26</f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9">SUM(D26)</f>
        <v>0</v>
      </c>
      <c r="E30" s="60">
        <f t="shared" si="9"/>
        <v>0</v>
      </c>
      <c r="F30" s="60">
        <f t="shared" si="9"/>
        <v>0</v>
      </c>
      <c r="G30" s="60">
        <f t="shared" si="9"/>
        <v>0</v>
      </c>
      <c r="H30" s="60">
        <f t="shared" si="9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>C31*D31</f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0">SUM(D31)</f>
        <v>0</v>
      </c>
      <c r="E35" s="60">
        <f t="shared" si="10"/>
        <v>0</v>
      </c>
      <c r="F35" s="60">
        <f t="shared" si="10"/>
        <v>0</v>
      </c>
      <c r="G35" s="60">
        <f t="shared" si="10"/>
        <v>0</v>
      </c>
      <c r="H35" s="60">
        <f t="shared" si="10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>C36*D36</f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1">SUM(D36)</f>
        <v>0</v>
      </c>
      <c r="E38" s="60">
        <f t="shared" si="11"/>
        <v>0</v>
      </c>
      <c r="F38" s="60">
        <f t="shared" si="11"/>
        <v>0</v>
      </c>
      <c r="G38" s="60">
        <f t="shared" si="11"/>
        <v>0</v>
      </c>
      <c r="H38" s="60">
        <f t="shared" si="11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>C39*D39</f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2">SUM(D39)</f>
        <v>0</v>
      </c>
      <c r="E42" s="60">
        <f t="shared" si="12"/>
        <v>0</v>
      </c>
      <c r="F42" s="60">
        <f t="shared" si="12"/>
        <v>0</v>
      </c>
      <c r="G42" s="60">
        <f t="shared" si="12"/>
        <v>0</v>
      </c>
      <c r="H42" s="60">
        <f t="shared" si="12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5000</v>
      </c>
      <c r="D43" s="54">
        <v>1</v>
      </c>
      <c r="E43" s="53">
        <f>C43*D43</f>
        <v>5000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41</v>
      </c>
      <c r="C57" s="60">
        <f>SUM(C43)</f>
        <v>5000</v>
      </c>
      <c r="D57" s="60">
        <f>SUM(D43)</f>
        <v>1</v>
      </c>
      <c r="E57" s="60">
        <f>SUM(E43)</f>
        <v>5000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42</v>
      </c>
      <c r="C58" s="60">
        <f>SUM(C57,C42,C38,C35,C30,C25,C22,C19,C14,C11)</f>
        <v>5000</v>
      </c>
      <c r="D58" s="60">
        <f t="shared" ref="D58:H58" si="13">SUM(D57,D42,D38,D35,D30,D25,D22,D19,D14,D11)</f>
        <v>1</v>
      </c>
      <c r="E58" s="60">
        <f t="shared" si="13"/>
        <v>5000</v>
      </c>
      <c r="F58" s="60">
        <f t="shared" si="13"/>
        <v>0</v>
      </c>
      <c r="G58" s="60">
        <f t="shared" si="13"/>
        <v>0</v>
      </c>
      <c r="H58" s="60">
        <f t="shared" si="13"/>
        <v>0</v>
      </c>
      <c r="I58" s="61"/>
      <c r="J58" s="78"/>
    </row>
    <row r="62" customHeight="1" spans="1:10">
      <c r="A62" s="79" t="s">
        <v>43</v>
      </c>
      <c r="B62" s="80"/>
      <c r="C62" s="81" t="s">
        <v>44</v>
      </c>
      <c r="D62" s="81"/>
      <c r="E62" s="81" t="s">
        <v>45</v>
      </c>
      <c r="F62" s="81"/>
      <c r="G62" s="81" t="s">
        <v>46</v>
      </c>
      <c r="H62" s="81"/>
      <c r="I62" s="82" t="s">
        <v>47</v>
      </c>
    </row>
    <row r="63" customHeight="1" spans="1:10">
      <c r="A63" s="83">
        <f>E58</f>
        <v>5000</v>
      </c>
      <c r="B63" s="84"/>
      <c r="C63" s="84">
        <f>H58</f>
        <v>0</v>
      </c>
      <c r="D63" s="84"/>
      <c r="E63" s="84">
        <f>F58</f>
        <v>0</v>
      </c>
      <c r="F63" s="84"/>
      <c r="G63" s="84">
        <f>G58</f>
        <v>0</v>
      </c>
      <c r="H63" s="84"/>
      <c r="I63" s="85">
        <f>A63-C63</f>
        <v>5000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>
        <v>323.16</v>
      </c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>
        <v>372.3</v>
      </c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2026-01-12T01:59:58Z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852759A1A36C461095BEE9EF1FA58021_13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