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86134\Desktop\滴滴TED定制相框\"/>
    </mc:Choice>
  </mc:AlternateContent>
  <xr:revisionPtr revIDLastSave="0" documentId="13_ncr:1_{89F4A309-CE98-4AB8-B0B5-BEF5DBF4FA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单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7" i="4"/>
  <c r="J8" i="4"/>
  <c r="J9" i="4"/>
  <c r="J4" i="4"/>
  <c r="J10" i="4" l="1"/>
  <c r="J11" i="4" s="1"/>
  <c r="J12" i="4" s="1"/>
  <c r="J13" i="4" s="1"/>
</calcChain>
</file>

<file path=xl/sharedStrings.xml><?xml version="1.0" encoding="utf-8"?>
<sst xmlns="http://schemas.openxmlformats.org/spreadsheetml/2006/main" count="32" uniqueCount="26">
  <si>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</si>
  <si>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</si>
  <si>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</si>
  <si>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</si>
  <si>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</si>
  <si>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</si>
  <si>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</si>
  <si>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</si>
  <si>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</si>
  <si>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</si>
  <si>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元/项</t>
    <phoneticPr fontId="2" type="noConversion"/>
  </si>
  <si>
    <t>10%服务费</t>
  </si>
  <si>
    <t>6%增值税金</t>
  </si>
  <si>
    <t>合计：</t>
  </si>
  <si>
    <t>相框</t>
    <phoneticPr fontId="2" type="noConversion"/>
  </si>
  <si>
    <t>6寸木制楔形相框</t>
    <phoneticPr fontId="2" type="noConversion"/>
  </si>
  <si>
    <t>元/个</t>
    <phoneticPr fontId="2" type="noConversion"/>
  </si>
  <si>
    <t>logo印制</t>
    <phoneticPr fontId="2" type="noConversion"/>
  </si>
  <si>
    <t>运费</t>
    <phoneticPr fontId="2" type="noConversion"/>
  </si>
  <si>
    <t>8寸木制楔形相框</t>
    <phoneticPr fontId="2" type="noConversion"/>
  </si>
  <si>
    <t>网络购买顺丰运费+印厂至钻石大厦B座（6寸一次邮寄+8寸一次邮寄）</t>
    <phoneticPr fontId="2" type="noConversion"/>
  </si>
  <si>
    <t>羽绒服</t>
    <phoneticPr fontId="2" type="noConversion"/>
  </si>
  <si>
    <t>元/件</t>
    <phoneticPr fontId="2" type="noConversion"/>
  </si>
  <si>
    <t>优衣库轻型羽绒服</t>
    <phoneticPr fontId="2" type="noConversion"/>
  </si>
  <si>
    <t>50件羽绒服印制logo</t>
    <phoneticPr fontId="2" type="noConversion"/>
  </si>
  <si>
    <t>120个相框logo印制（白色字）+版费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</si>
</sst>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7" x14ac:knownFonts="1">
    <font>
      <sz val="11"/>
      <color theme="1"/>
      <name val="等线"/>
      <family val="2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0" xfId="0" applyFont="1" applyFill="1" applyAlignment="1">
      <alignment vertical="center"/>
    </xf>
    <xf numFmtId="40" fontId="4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3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58" fontId="4" fillId="2" borderId="14" xfId="0" applyNumberFormat="1" applyFont="1" applyFill="1" applyBorder="1" applyAlignment="1">
      <alignment horizontal="center" vertical="center" wrapText="1"/>
    </xf>
    <xf numFmtId="58" fontId="4" fillId="2" borderId="15" xfId="0" applyNumberFormat="1" applyFont="1" applyFill="1" applyBorder="1" applyAlignment="1">
      <alignment horizontal="center" vertical="center" wrapText="1"/>
    </xf>
    <xf numFmtId="58" fontId="4" fillId="2" borderId="10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C8E5-1EE5-44E3-9619-FAEEABFF7A65}">
  <dimension ref="B1:K13"/>
  <sheetViews>
    <sheetView tabSelected="1" workbookViewId="0">
      <selection activeCell="K19" sqref="K19"/>
    </sheetView>
  </sheetViews>
  <sheetFormatPr defaultColWidth="10.6640625" defaultRowHeight="15" x14ac:dyDescent="0.25"/>
  <cols>
    <col min="1" max="1" width="1.109375" style="12" customWidth="1"/>
    <col min="2" max="2" width="11.44140625" style="13" customWidth="1"/>
    <col min="3" max="3" width="11.6640625" style="12" customWidth="1"/>
    <col min="4" max="4" width="4.109375" style="12" customWidth="1"/>
    <col min="5" max="5" width="5.109375" style="12" hidden="1" customWidth="1"/>
    <col min="6" max="6" width="10.5546875" style="14" customWidth="1"/>
    <col min="7" max="7" width="8.109375" style="5" customWidth="1"/>
    <col min="8" max="8" width="5.77734375" style="12" customWidth="1"/>
    <col min="9" max="9" width="8.6640625" style="5" customWidth="1"/>
    <col min="10" max="10" width="14" style="15" customWidth="1"/>
    <col min="11" max="11" width="50.109375" style="12" customWidth="1"/>
    <col min="12" max="12" width="12.109375" style="12" customWidth="1"/>
    <col min="13" max="250" width="8.109375" style="12" customWidth="1"/>
    <col min="251" max="251" width="3.77734375" style="12" customWidth="1"/>
    <col min="252" max="252" width="12.109375" style="12" customWidth="1"/>
    <col min="253" max="253" width="14.33203125" style="12" customWidth="1"/>
    <col min="254" max="16384" width="10.6640625" style="12"/>
  </cols>
  <sheetData>
    <row r="1" spans="2:11" ht="15.6" thickBot="1" x14ac:dyDescent="0.3"/>
    <row r="2" spans="2:11" s="1" customFormat="1" ht="28.2" x14ac:dyDescent="0.25">
      <c r="B2" s="26" t="s">
        <v>0</v>
      </c>
      <c r="C2" s="27"/>
      <c r="D2" s="27"/>
      <c r="E2" s="27"/>
      <c r="F2" s="27"/>
      <c r="G2" s="27"/>
      <c r="H2" s="27"/>
      <c r="I2" s="27"/>
      <c r="J2" s="27"/>
      <c r="K2" s="28"/>
    </row>
    <row r="3" spans="2:11" s="5" customFormat="1" ht="30" x14ac:dyDescent="0.25">
      <c r="B3" s="16" t="s">
        <v>1</v>
      </c>
      <c r="C3" s="29" t="s">
        <v>2</v>
      </c>
      <c r="D3" s="29"/>
      <c r="E3" s="29"/>
      <c r="F3" s="2" t="s">
        <v>6</v>
      </c>
      <c r="G3" s="18" t="s">
        <v>4</v>
      </c>
      <c r="H3" s="18" t="s">
        <v>3</v>
      </c>
      <c r="I3" s="17" t="s">
        <v>5</v>
      </c>
      <c r="J3" s="3" t="s">
        <v>7</v>
      </c>
      <c r="K3" s="4" t="s">
        <v>8</v>
      </c>
    </row>
    <row r="4" spans="2:11" s="5" customFormat="1" x14ac:dyDescent="0.25">
      <c r="B4" s="33" t="s">
        <v>9</v>
      </c>
      <c r="C4" s="30" t="s">
        <v>14</v>
      </c>
      <c r="D4" s="30"/>
      <c r="E4" s="30"/>
      <c r="F4" s="2">
        <v>27</v>
      </c>
      <c r="G4" s="18" t="s">
        <v>16</v>
      </c>
      <c r="H4" s="6">
        <v>100</v>
      </c>
      <c r="I4" s="17">
        <v>1</v>
      </c>
      <c r="J4" s="3">
        <f>H4*I4*F4</f>
        <v>2700</v>
      </c>
      <c r="K4" s="7" t="s">
        <v>15</v>
      </c>
    </row>
    <row r="5" spans="2:11" s="5" customFormat="1" x14ac:dyDescent="0.25">
      <c r="B5" s="34"/>
      <c r="C5" s="47" t="s">
        <v>14</v>
      </c>
      <c r="D5" s="39"/>
      <c r="F5" s="2">
        <v>40</v>
      </c>
      <c r="G5" s="22" t="s">
        <v>16</v>
      </c>
      <c r="H5" s="6">
        <v>22</v>
      </c>
      <c r="I5" s="21">
        <v>1</v>
      </c>
      <c r="J5" s="3">
        <f t="shared" ref="J5:J9" si="0">H5*I5*F5</f>
        <v>880</v>
      </c>
      <c r="K5" s="7" t="s">
        <v>19</v>
      </c>
    </row>
    <row r="6" spans="2:11" s="5" customFormat="1" x14ac:dyDescent="0.25">
      <c r="B6" s="34"/>
      <c r="C6" s="31" t="s">
        <v>17</v>
      </c>
      <c r="D6" s="32"/>
      <c r="E6" s="17"/>
      <c r="F6" s="2">
        <v>1920</v>
      </c>
      <c r="G6" s="18" t="s">
        <v>10</v>
      </c>
      <c r="H6" s="6">
        <v>1</v>
      </c>
      <c r="I6" s="17">
        <v>1</v>
      </c>
      <c r="J6" s="3">
        <f t="shared" si="0"/>
        <v>1920</v>
      </c>
      <c r="K6" s="7" t="s">
        <v>25</v>
      </c>
    </row>
    <row r="7" spans="2:11" s="5" customFormat="1" x14ac:dyDescent="0.25">
      <c r="B7" s="34"/>
      <c r="C7" s="30" t="s">
        <v>21</v>
      </c>
      <c r="D7" s="30"/>
      <c r="E7" s="30"/>
      <c r="F7" s="2">
        <v>499</v>
      </c>
      <c r="G7" s="23" t="s">
        <v>22</v>
      </c>
      <c r="H7" s="6">
        <v>50</v>
      </c>
      <c r="I7" s="24">
        <v>1</v>
      </c>
      <c r="J7" s="3">
        <f t="shared" si="0"/>
        <v>24950</v>
      </c>
      <c r="K7" s="7" t="s">
        <v>23</v>
      </c>
    </row>
    <row r="8" spans="2:11" s="5" customFormat="1" x14ac:dyDescent="0.25">
      <c r="B8" s="34"/>
      <c r="C8" s="30" t="s">
        <v>17</v>
      </c>
      <c r="D8" s="30"/>
      <c r="E8" s="30"/>
      <c r="F8" s="2">
        <v>50</v>
      </c>
      <c r="G8" s="23" t="s">
        <v>22</v>
      </c>
      <c r="H8" s="6">
        <v>50</v>
      </c>
      <c r="I8" s="24">
        <v>1</v>
      </c>
      <c r="J8" s="3">
        <f t="shared" si="0"/>
        <v>2500</v>
      </c>
      <c r="K8" s="7" t="s">
        <v>24</v>
      </c>
    </row>
    <row r="9" spans="2:11" s="5" customFormat="1" ht="30" x14ac:dyDescent="0.25">
      <c r="B9" s="35"/>
      <c r="C9" s="31" t="s">
        <v>18</v>
      </c>
      <c r="D9" s="32"/>
      <c r="E9" s="20"/>
      <c r="F9" s="2">
        <v>750</v>
      </c>
      <c r="G9" s="19" t="s">
        <v>10</v>
      </c>
      <c r="H9" s="6">
        <v>1</v>
      </c>
      <c r="I9" s="20">
        <v>1</v>
      </c>
      <c r="J9" s="3">
        <f t="shared" si="0"/>
        <v>750</v>
      </c>
      <c r="K9" s="25" t="s">
        <v>20</v>
      </c>
    </row>
    <row r="10" spans="2:11" s="5" customFormat="1" x14ac:dyDescent="0.25">
      <c r="B10" s="36" t="s">
        <v>7</v>
      </c>
      <c r="C10" s="37"/>
      <c r="D10" s="37"/>
      <c r="E10" s="37"/>
      <c r="F10" s="37"/>
      <c r="G10" s="37"/>
      <c r="H10" s="37"/>
      <c r="I10" s="32"/>
      <c r="J10" s="3">
        <f>SUM(J4:J9)</f>
        <v>33700</v>
      </c>
      <c r="K10" s="7"/>
    </row>
    <row r="11" spans="2:11" s="8" customFormat="1" ht="15.6" x14ac:dyDescent="0.25">
      <c r="B11" s="38" t="s">
        <v>11</v>
      </c>
      <c r="C11" s="39"/>
      <c r="D11" s="39"/>
      <c r="E11" s="39"/>
      <c r="F11" s="39"/>
      <c r="G11" s="39"/>
      <c r="H11" s="39"/>
      <c r="I11" s="40"/>
      <c r="J11" s="3">
        <f>J10*0.1</f>
        <v>3370</v>
      </c>
      <c r="K11" s="7"/>
    </row>
    <row r="12" spans="2:11" s="8" customFormat="1" ht="15.6" x14ac:dyDescent="0.25">
      <c r="B12" s="41" t="s">
        <v>12</v>
      </c>
      <c r="C12" s="42"/>
      <c r="D12" s="42"/>
      <c r="E12" s="42"/>
      <c r="F12" s="42"/>
      <c r="G12" s="42"/>
      <c r="H12" s="42"/>
      <c r="I12" s="43"/>
      <c r="J12" s="3">
        <f>(J10+J11)*0.06</f>
        <v>2224.1999999999998</v>
      </c>
      <c r="K12" s="7"/>
    </row>
    <row r="13" spans="2:11" s="11" customFormat="1" ht="18" thickBot="1" x14ac:dyDescent="0.3">
      <c r="B13" s="44" t="s">
        <v>13</v>
      </c>
      <c r="C13" s="45"/>
      <c r="D13" s="45"/>
      <c r="E13" s="45"/>
      <c r="F13" s="45"/>
      <c r="G13" s="45"/>
      <c r="H13" s="45"/>
      <c r="I13" s="46"/>
      <c r="J13" s="9">
        <f>SUM(J10:J12)</f>
        <v>39294.199999999997</v>
      </c>
      <c r="K13" s="10"/>
    </row>
  </sheetData>
  <mergeCells count="13">
    <mergeCell ref="B10:I10"/>
    <mergeCell ref="B11:I11"/>
    <mergeCell ref="B12:I12"/>
    <mergeCell ref="B13:I13"/>
    <mergeCell ref="C5:D5"/>
    <mergeCell ref="C7:E7"/>
    <mergeCell ref="C8:E8"/>
    <mergeCell ref="B2:K2"/>
    <mergeCell ref="C3:E3"/>
    <mergeCell ref="C4:E4"/>
    <mergeCell ref="C6:D6"/>
    <mergeCell ref="C9:D9"/>
    <mergeCell ref="B4:B9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cp:lastPrinted>2021-12-01T07:57:01Z</cp:lastPrinted>
  <dcterms:created xsi:type="dcterms:W3CDTF">2015-06-05T18:19:34Z</dcterms:created>
  <dcterms:modified xsi:type="dcterms:W3CDTF">2021-12-01T07:57:27Z</dcterms:modified>
</cp:coreProperties>
</file>