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7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<sst xmlns="http://schemas.openxmlformats.org/spreadsheetml/2006/main" count="54" uniqueCount="54">
  <si>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</si>
  <si>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团号：RMZA-200914-BLL686</t>
  </si>
  <si>
    <t>会议日期：2020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</si>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</sst>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4" fillId="35" borderId="13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zoomScale="90" zoomScaleNormal="90" topLeftCell="A47" workbookViewId="0">
      <selection activeCell="I24" sqref="I2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0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40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 t="shared" ref="F11:H11" si="1">SUM(F8:F10)</f>
        <v>0</v>
      </c>
      <c r="G11" s="20">
        <f t="shared" si="1"/>
        <v>0</v>
      </c>
      <c r="H11" s="20">
        <f t="shared" si="1"/>
        <v>0</v>
      </c>
      <c r="I11" s="41"/>
      <c r="J11" s="42"/>
    </row>
    <row r="12" s="1" customFormat="1" customHeight="1" spans="1:10">
      <c r="A12" s="21">
        <v>2</v>
      </c>
      <c r="B12" s="22" t="s">
        <v>18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8" si="2">F12+G12</f>
        <v>0</v>
      </c>
      <c r="I12" s="38"/>
      <c r="J12" s="39" t="s">
        <v>19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2"/>
        <v>0</v>
      </c>
      <c r="I13" s="38"/>
      <c r="J13" s="40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1"/>
      <c r="J14" s="42"/>
    </row>
    <row r="15" s="1" customFormat="1" customHeight="1" spans="1:10">
      <c r="A15" s="14">
        <v>3</v>
      </c>
      <c r="B15" s="15" t="s">
        <v>21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2"/>
        <v>0</v>
      </c>
      <c r="I15" s="38"/>
      <c r="J15" s="43" t="s">
        <v>22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38"/>
      <c r="J16" s="44"/>
    </row>
    <row r="17" s="1" customFormat="1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2"/>
        <v>0</v>
      </c>
      <c r="I17" s="38"/>
      <c r="J17" s="44"/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8"/>
      <c r="J18" s="44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 t="shared" ref="F19:H19" si="4">SUM(F15:F18)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14">
        <v>4</v>
      </c>
      <c r="B20" s="15" t="s">
        <v>24</v>
      </c>
      <c r="C20" s="16">
        <v>0</v>
      </c>
      <c r="D20" s="17"/>
      <c r="E20" s="16">
        <f>C20*D20</f>
        <v>0</v>
      </c>
      <c r="F20" s="16">
        <v>397.5</v>
      </c>
      <c r="G20" s="16"/>
      <c r="H20" s="16">
        <v>397.5</v>
      </c>
      <c r="I20" s="38" t="s">
        <v>25</v>
      </c>
      <c r="J20" s="43" t="s">
        <v>26</v>
      </c>
    </row>
    <row r="21" s="1" customFormat="1" customHeight="1" spans="1:10">
      <c r="A21" s="14"/>
      <c r="B21" s="15"/>
      <c r="C21" s="16"/>
      <c r="D21" s="17"/>
      <c r="E21" s="16"/>
      <c r="F21" s="16"/>
      <c r="G21" s="16"/>
      <c r="H21" s="16"/>
      <c r="I21" s="38"/>
      <c r="J21" s="44"/>
    </row>
    <row r="22" s="1" customFormat="1" customHeight="1" spans="1:10">
      <c r="A22" s="14"/>
      <c r="B22" s="15"/>
      <c r="C22" s="16"/>
      <c r="D22" s="17"/>
      <c r="E22" s="16"/>
      <c r="F22" s="16"/>
      <c r="G22" s="16"/>
      <c r="H22" s="16"/>
      <c r="I22" s="38"/>
      <c r="J22" s="44"/>
    </row>
    <row r="23" s="2" customFormat="1" customHeight="1" spans="1:10">
      <c r="A23" s="18"/>
      <c r="B23" s="19" t="s">
        <v>27</v>
      </c>
      <c r="C23" s="20">
        <f>SUM(C20)</f>
        <v>0</v>
      </c>
      <c r="D23" s="20">
        <f>SUM(D20)</f>
        <v>0</v>
      </c>
      <c r="E23" s="20">
        <f>SUM(E20)</f>
        <v>0</v>
      </c>
      <c r="F23" s="20">
        <f t="shared" ref="F23:H23" si="5">SUM(F20:F22)</f>
        <v>397.5</v>
      </c>
      <c r="G23" s="20">
        <f t="shared" si="5"/>
        <v>0</v>
      </c>
      <c r="H23" s="20">
        <f t="shared" si="5"/>
        <v>397.5</v>
      </c>
      <c r="I23" s="41"/>
      <c r="J23" s="45"/>
    </row>
    <row r="24" s="1" customFormat="1" customHeight="1" spans="1:10">
      <c r="A24" s="21">
        <v>5</v>
      </c>
      <c r="B24" s="22" t="s">
        <v>28</v>
      </c>
      <c r="C24" s="23"/>
      <c r="D24" s="21"/>
      <c r="E24" s="23">
        <f>C24*D24</f>
        <v>0</v>
      </c>
      <c r="F24" s="16"/>
      <c r="G24" s="16"/>
      <c r="H24" s="16"/>
      <c r="I24" s="38"/>
      <c r="J24" s="39" t="s">
        <v>29</v>
      </c>
    </row>
    <row r="25" s="1" customFormat="1" customHeight="1" spans="1:10">
      <c r="A25" s="27"/>
      <c r="B25" s="28"/>
      <c r="C25" s="29"/>
      <c r="D25" s="27"/>
      <c r="E25" s="29"/>
      <c r="F25" s="16"/>
      <c r="G25" s="16"/>
      <c r="H25" s="16"/>
      <c r="I25" s="38"/>
      <c r="J25" s="40"/>
    </row>
    <row r="26" s="1" customFormat="1" customHeight="1" spans="1:10">
      <c r="A26" s="27"/>
      <c r="B26" s="28"/>
      <c r="C26" s="29"/>
      <c r="D26" s="27"/>
      <c r="E26" s="29"/>
      <c r="F26" s="16"/>
      <c r="G26" s="16"/>
      <c r="H26" s="16"/>
      <c r="I26" s="38"/>
      <c r="J26" s="40"/>
    </row>
    <row r="27" s="2" customFormat="1" customHeight="1" spans="1:10">
      <c r="A27" s="18"/>
      <c r="B27" s="19" t="s">
        <v>30</v>
      </c>
      <c r="C27" s="20">
        <f>SUM(C24)</f>
        <v>0</v>
      </c>
      <c r="D27" s="20">
        <f>SUM(D24)</f>
        <v>0</v>
      </c>
      <c r="E27" s="20">
        <f>SUM(E24)</f>
        <v>0</v>
      </c>
      <c r="F27" s="20">
        <f t="shared" ref="F27:H27" si="6">SUM(F24:F26)</f>
        <v>0</v>
      </c>
      <c r="G27" s="20">
        <f t="shared" si="6"/>
        <v>0</v>
      </c>
      <c r="H27" s="20">
        <f t="shared" si="6"/>
        <v>0</v>
      </c>
      <c r="I27" s="41"/>
      <c r="J27" s="42"/>
    </row>
    <row r="28" s="1" customFormat="1" customHeight="1" spans="1:10">
      <c r="A28" s="14">
        <v>6</v>
      </c>
      <c r="B28" s="15" t="s">
        <v>31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6" si="7">F28+G28</f>
        <v>0</v>
      </c>
      <c r="I28" s="38"/>
      <c r="J28" s="39" t="s">
        <v>32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7"/>
        <v>0</v>
      </c>
      <c r="I29" s="38"/>
      <c r="J29" s="44"/>
    </row>
    <row r="30" s="1" customFormat="1" customHeight="1" spans="1:10">
      <c r="A30" s="14"/>
      <c r="B30" s="15"/>
      <c r="C30" s="16"/>
      <c r="D30" s="17"/>
      <c r="E30" s="16"/>
      <c r="F30" s="16"/>
      <c r="G30" s="16"/>
      <c r="H30" s="16"/>
      <c r="I30" s="38"/>
      <c r="J30" s="44"/>
    </row>
    <row r="31" s="1" customFormat="1" customHeight="1" spans="1:10">
      <c r="A31" s="14"/>
      <c r="B31" s="15"/>
      <c r="C31" s="16"/>
      <c r="D31" s="17"/>
      <c r="E31" s="16"/>
      <c r="F31" s="16"/>
      <c r="G31" s="16"/>
      <c r="H31" s="16"/>
      <c r="I31" s="38"/>
      <c r="J31" s="44"/>
    </row>
    <row r="32" s="2" customFormat="1" customHeight="1" spans="1:10">
      <c r="A32" s="18"/>
      <c r="B32" s="19" t="s">
        <v>33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8">SUM(F28:F31)</f>
        <v>0</v>
      </c>
      <c r="G32" s="20">
        <f t="shared" si="8"/>
        <v>0</v>
      </c>
      <c r="H32" s="20">
        <f t="shared" si="8"/>
        <v>0</v>
      </c>
      <c r="I32" s="41"/>
      <c r="J32" s="45"/>
    </row>
    <row r="33" s="1" customFormat="1" customHeight="1" spans="1:10">
      <c r="A33" s="14">
        <v>7</v>
      </c>
      <c r="B33" s="15" t="s">
        <v>34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si="7"/>
        <v>0</v>
      </c>
      <c r="I33" s="38"/>
      <c r="J33" s="46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7"/>
        <v>0</v>
      </c>
      <c r="I34" s="38"/>
      <c r="J34" s="47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7"/>
        <v>0</v>
      </c>
      <c r="I35" s="38"/>
      <c r="J35" s="47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7"/>
        <v>0</v>
      </c>
      <c r="I36" s="38"/>
      <c r="J36" s="47"/>
    </row>
    <row r="37" s="2" customFormat="1" customHeight="1" spans="1:10">
      <c r="A37" s="18"/>
      <c r="B37" s="19" t="s">
        <v>35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9">SUM(F33:F36)</f>
        <v>0</v>
      </c>
      <c r="G37" s="20">
        <f t="shared" si="9"/>
        <v>0</v>
      </c>
      <c r="H37" s="20">
        <f t="shared" si="9"/>
        <v>0</v>
      </c>
      <c r="I37" s="41"/>
      <c r="J37" s="48"/>
    </row>
    <row r="38" s="1" customFormat="1" customHeight="1" spans="1:10">
      <c r="A38" s="14">
        <v>8</v>
      </c>
      <c r="B38" s="15" t="s">
        <v>36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0">F38+G38</f>
        <v>0</v>
      </c>
      <c r="I38" s="38"/>
      <c r="J38" s="43" t="s">
        <v>37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0"/>
        <v>0</v>
      </c>
      <c r="I39" s="38"/>
      <c r="J39" s="44"/>
    </row>
    <row r="40" s="2" customFormat="1" customHeight="1" spans="1:10">
      <c r="A40" s="18"/>
      <c r="B40" s="19" t="s">
        <v>38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1">SUM(F38:F39)</f>
        <v>0</v>
      </c>
      <c r="G40" s="20">
        <f t="shared" si="11"/>
        <v>0</v>
      </c>
      <c r="H40" s="20">
        <f t="shared" si="11"/>
        <v>0</v>
      </c>
      <c r="I40" s="41"/>
      <c r="J40" s="45"/>
    </row>
    <row r="41" s="1" customFormat="1" customHeight="1" spans="1:10">
      <c r="A41" s="14">
        <v>9</v>
      </c>
      <c r="B41" s="15" t="s">
        <v>39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0"/>
        <v>0</v>
      </c>
      <c r="I41" s="38"/>
      <c r="J41" s="39" t="s">
        <v>40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38"/>
      <c r="J42" s="40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0"/>
        <v>0</v>
      </c>
      <c r="I43" s="38"/>
      <c r="J43" s="40"/>
    </row>
    <row r="44" s="2" customFormat="1" customHeight="1" spans="1:10">
      <c r="A44" s="18"/>
      <c r="B44" s="19" t="s">
        <v>41</v>
      </c>
      <c r="C44" s="20">
        <f>SUM(C41)</f>
        <v>0</v>
      </c>
      <c r="D44" s="20">
        <f>SUM(D41)</f>
        <v>0</v>
      </c>
      <c r="E44" s="20">
        <f>SUM(E41)</f>
        <v>0</v>
      </c>
      <c r="F44" s="20">
        <f t="shared" ref="F44:H44" si="12">SUM(F41:F43)</f>
        <v>0</v>
      </c>
      <c r="G44" s="20">
        <f t="shared" si="12"/>
        <v>0</v>
      </c>
      <c r="H44" s="20">
        <f t="shared" si="12"/>
        <v>0</v>
      </c>
      <c r="I44" s="41"/>
      <c r="J44" s="42"/>
    </row>
    <row r="45" s="1" customFormat="1" customHeight="1" spans="1:10">
      <c r="A45" s="21">
        <v>10</v>
      </c>
      <c r="B45" s="22" t="s">
        <v>42</v>
      </c>
      <c r="C45" s="23">
        <v>0</v>
      </c>
      <c r="D45" s="21"/>
      <c r="E45" s="23">
        <f>C45*D45</f>
        <v>0</v>
      </c>
      <c r="F45" s="16"/>
      <c r="G45" s="16"/>
      <c r="H45" s="16"/>
      <c r="I45" s="38"/>
      <c r="J45" s="46"/>
    </row>
    <row r="46" s="1" customFormat="1" customHeight="1" spans="1:10">
      <c r="A46" s="27"/>
      <c r="B46" s="28"/>
      <c r="C46" s="29"/>
      <c r="D46" s="27"/>
      <c r="E46" s="29"/>
      <c r="F46" s="16"/>
      <c r="G46" s="16"/>
      <c r="H46" s="16"/>
      <c r="I46" s="38"/>
      <c r="J46" s="47"/>
    </row>
    <row r="47" s="1" customFormat="1" customHeight="1" spans="1:10">
      <c r="A47" s="27"/>
      <c r="B47" s="28"/>
      <c r="C47" s="29"/>
      <c r="D47" s="27"/>
      <c r="E47" s="29"/>
      <c r="F47" s="16"/>
      <c r="G47" s="16"/>
      <c r="H47" s="16"/>
      <c r="I47" s="38"/>
      <c r="J47" s="47"/>
    </row>
    <row r="48" s="2" customFormat="1" customHeight="1" spans="1:10">
      <c r="A48" s="18"/>
      <c r="B48" s="19" t="s">
        <v>43</v>
      </c>
      <c r="C48" s="20">
        <f>SUM(C45)</f>
        <v>0</v>
      </c>
      <c r="D48" s="20">
        <f>SUM(D45)</f>
        <v>0</v>
      </c>
      <c r="E48" s="20">
        <f>SUM(E45)</f>
        <v>0</v>
      </c>
      <c r="F48" s="20">
        <f t="shared" ref="F48:H48" si="13">SUM(F45:F47)</f>
        <v>0</v>
      </c>
      <c r="G48" s="20">
        <f t="shared" si="13"/>
        <v>0</v>
      </c>
      <c r="H48" s="20">
        <f t="shared" si="13"/>
        <v>0</v>
      </c>
      <c r="I48" s="41"/>
      <c r="J48" s="48"/>
    </row>
    <row r="49" s="1" customFormat="1" customHeight="1" spans="1:10">
      <c r="A49" s="18"/>
      <c r="B49" s="19" t="s">
        <v>44</v>
      </c>
      <c r="C49" s="20">
        <f t="shared" ref="C49:H49" si="14">SUM(C48,C44,C40,C37,C32,C27,C23,C19,C14,C11)</f>
        <v>0</v>
      </c>
      <c r="D49" s="20">
        <f t="shared" si="14"/>
        <v>0</v>
      </c>
      <c r="E49" s="20">
        <f t="shared" si="14"/>
        <v>0</v>
      </c>
      <c r="F49" s="20">
        <f t="shared" si="14"/>
        <v>397.5</v>
      </c>
      <c r="G49" s="20">
        <f t="shared" si="14"/>
        <v>0</v>
      </c>
      <c r="H49" s="20">
        <f t="shared" si="14"/>
        <v>397.5</v>
      </c>
      <c r="I49" s="41"/>
      <c r="J49" s="49"/>
    </row>
    <row r="50" s="1" customFormat="1" customHeight="1" spans="1:3">
      <c r="A50" s="3"/>
      <c r="C50" s="4"/>
    </row>
    <row r="51" s="1" customFormat="1" customHeight="1" spans="1:3">
      <c r="A51" s="3"/>
      <c r="C51" s="4"/>
    </row>
    <row r="52" s="1" customFormat="1" customHeight="1" spans="1:3">
      <c r="A52" s="3"/>
      <c r="C52" s="4"/>
    </row>
    <row r="53" s="1" customFormat="1" customHeight="1" spans="1:9">
      <c r="A53" s="30" t="s">
        <v>45</v>
      </c>
      <c r="B53" s="31"/>
      <c r="C53" s="32" t="s">
        <v>46</v>
      </c>
      <c r="D53" s="32"/>
      <c r="E53" s="32" t="s">
        <v>47</v>
      </c>
      <c r="F53" s="32"/>
      <c r="G53" s="32" t="s">
        <v>48</v>
      </c>
      <c r="H53" s="32"/>
      <c r="I53" s="50" t="s">
        <v>49</v>
      </c>
    </row>
    <row r="54" s="1" customFormat="1" customHeight="1" spans="1:9">
      <c r="A54" s="33">
        <f>E49</f>
        <v>0</v>
      </c>
      <c r="B54" s="34"/>
      <c r="C54" s="34">
        <f>H49</f>
        <v>397.5</v>
      </c>
      <c r="D54" s="34"/>
      <c r="E54" s="34">
        <f>F49</f>
        <v>397.5</v>
      </c>
      <c r="F54" s="34"/>
      <c r="G54" s="34">
        <f>G49</f>
        <v>0</v>
      </c>
      <c r="H54" s="34"/>
      <c r="I54" s="51">
        <f>A54-C54</f>
        <v>-397.5</v>
      </c>
    </row>
    <row r="55" s="1" customFormat="1" customHeight="1" spans="1:3">
      <c r="A55" s="3"/>
      <c r="C55" s="4"/>
    </row>
    <row r="56" s="1" customFormat="1" customHeight="1" spans="1:9">
      <c r="A56" s="35" t="s">
        <v>50</v>
      </c>
      <c r="B56" s="2"/>
      <c r="C56" s="36" t="s">
        <v>51</v>
      </c>
      <c r="D56" s="35"/>
      <c r="E56" s="35" t="s">
        <v>52</v>
      </c>
      <c r="F56" s="35"/>
      <c r="G56" s="35" t="s">
        <v>53</v>
      </c>
      <c r="H56" s="35"/>
      <c r="I56" s="2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2021-02-22T04:10:45Z</dcterms:created>
  <dcterms:modified xsi:type="dcterms:W3CDTF">2021-02-22T04:14:00Z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