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<sst xmlns="http://schemas.openxmlformats.org/spreadsheetml/2006/main" count="85" uniqueCount="85">
  <si>
    <t>晋升启动会</t>
  </si>
  <si>
    <t>大类</t>
  </si>
  <si>
    <t>项目</t>
  </si>
  <si>
    <t>单价</t>
  </si>
  <si>
    <t>数量</t>
  </si>
  <si>
    <t>小计</t>
  </si>
  <si>
    <t>酒店</t>
  </si>
  <si>
    <t>会场</t>
  </si>
  <si>
    <t>酒店：上海外滩W酒店，国际五星，场地面积：1398平，层高：6M，无柱，开业时间2017年</t>
  </si>
  <si>
    <t>提前进场</t>
  </si>
  <si>
    <t>会务组工作室</t>
  </si>
  <si>
    <t>VIP休息室</t>
  </si>
  <si>
    <t>化妆间</t>
  </si>
  <si>
    <t>杂物间</t>
  </si>
  <si>
    <t>晚宴会场</t>
  </si>
  <si>
    <t>用餐</t>
  </si>
  <si>
    <t>午餐</t>
  </si>
  <si>
    <t>晚餐</t>
  </si>
  <si>
    <t>茶歇</t>
  </si>
  <si>
    <t>主题策划</t>
  </si>
  <si>
    <t>主题创意</t>
  </si>
  <si>
    <t>抽奖</t>
  </si>
  <si>
    <t>视频3分钟</t>
  </si>
  <si>
    <t>视频拍摄30秒</t>
  </si>
  <si>
    <t xml:space="preserve"> </t>
  </si>
  <si>
    <t>视频拍摄2分钟</t>
  </si>
  <si>
    <t>视频拍摄表彰人员</t>
  </si>
  <si>
    <t>视频拍摄5分钟</t>
  </si>
  <si>
    <t>启动环节</t>
  </si>
  <si>
    <t>云直播</t>
  </si>
  <si>
    <t>现场布置</t>
  </si>
  <si>
    <t>签到墙</t>
  </si>
  <si>
    <t>签到桌</t>
  </si>
  <si>
    <t>地毯</t>
  </si>
  <si>
    <t>门头</t>
  </si>
  <si>
    <t>荣誉墙</t>
  </si>
  <si>
    <t>立体字</t>
  </si>
  <si>
    <t>席位图</t>
  </si>
  <si>
    <t>拍照区</t>
  </si>
  <si>
    <t>1+8行销发展区</t>
  </si>
  <si>
    <t>舞台LED发光灯箱</t>
  </si>
  <si>
    <t>舞台木结构搭建</t>
  </si>
  <si>
    <t>设备</t>
  </si>
  <si>
    <t>灯光设备</t>
  </si>
  <si>
    <t>音响</t>
  </si>
  <si>
    <t>导播台</t>
  </si>
  <si>
    <t>对讲机</t>
  </si>
  <si>
    <t>视频切割系统</t>
  </si>
  <si>
    <t>LED</t>
  </si>
  <si>
    <t>提词器</t>
  </si>
  <si>
    <t>晚宴LED</t>
  </si>
  <si>
    <t>摄影师</t>
  </si>
  <si>
    <t>摄像师</t>
  </si>
  <si>
    <t>物料</t>
  </si>
  <si>
    <t>KT板指示牌</t>
  </si>
  <si>
    <t>表彰鲜花大</t>
  </si>
  <si>
    <t>桌花</t>
  </si>
  <si>
    <t>讲台花</t>
  </si>
  <si>
    <t>胸花</t>
  </si>
  <si>
    <t>表彰鲜花中</t>
  </si>
  <si>
    <t>邀请函</t>
  </si>
  <si>
    <t>讲台包装</t>
  </si>
  <si>
    <t>画册</t>
  </si>
  <si>
    <t>荣誉证书</t>
  </si>
  <si>
    <t>桌牌</t>
  </si>
  <si>
    <t>桌号牌</t>
  </si>
  <si>
    <t>工作证</t>
  </si>
  <si>
    <t>手举牌</t>
  </si>
  <si>
    <t>话筒套</t>
  </si>
  <si>
    <t>拍拍掌</t>
  </si>
  <si>
    <t>会议手册</t>
  </si>
  <si>
    <t>节目嘉宾</t>
  </si>
  <si>
    <t>开场表演</t>
  </si>
  <si>
    <t>礼仪</t>
  </si>
  <si>
    <t>化妆师</t>
  </si>
  <si>
    <t>物料运输</t>
  </si>
  <si>
    <t>拆搭建</t>
  </si>
  <si>
    <t>工作人员</t>
  </si>
  <si>
    <t>主持人服装</t>
  </si>
  <si>
    <t>主持人手卡</t>
  </si>
  <si>
    <t>定制创意摆件</t>
  </si>
  <si>
    <t>口罩</t>
  </si>
  <si>
    <t>洗手液</t>
  </si>
  <si>
    <t>沙发</t>
  </si>
  <si>
    <t>海报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</si>
</sst>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0">
    <font>
      <sz val="11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abSelected="1" workbookViewId="0">
      <selection activeCell="A2" sqref="A2"/>
    </sheetView>
  </sheetViews>
  <sheetFormatPr defaultColWidth="9" defaultRowHeight="16.8"/>
  <cols>
    <col min="2" max="2" width="17.1826923076923" customWidth="1"/>
  </cols>
  <sheetData>
    <row r="1" spans="1:1">
      <c r="A1" t="s">
        <v>0</v>
      </c>
    </row>
    <row r="3" spans="1:5">
      <c r="A3" t="s">
        <v>1</v>
      </c>
      <c r="B3" t="s">
        <v>2</v>
      </c>
      <c r="C3" t="s">
        <v>3</v>
      </c>
      <c r="D3" t="s">
        <v>4</v>
      </c>
      <c r="E3" t="s">
        <v>5</v>
      </c>
    </row>
    <row r="4" spans="1:7">
      <c r="A4" s="1" t="s">
        <v>6</v>
      </c>
      <c r="B4" t="s">
        <v>7</v>
      </c>
      <c r="C4">
        <v>300000</v>
      </c>
      <c r="D4">
        <v>1</v>
      </c>
      <c r="E4">
        <f t="shared" ref="E4:E10" si="0">C4*D4</f>
        <v>300000</v>
      </c>
      <c r="G4" t="s">
        <v>8</v>
      </c>
    </row>
    <row r="5" spans="1:5">
      <c r="A5" s="1"/>
      <c r="B5" t="s">
        <v>9</v>
      </c>
      <c r="C5">
        <v>0</v>
      </c>
      <c r="D5">
        <v>1</v>
      </c>
      <c r="E5">
        <f t="shared" si="0"/>
        <v>0</v>
      </c>
    </row>
    <row r="6" spans="1:5">
      <c r="A6" s="1"/>
      <c r="B6" t="s">
        <v>10</v>
      </c>
      <c r="C6">
        <v>0</v>
      </c>
      <c r="D6">
        <v>1</v>
      </c>
      <c r="E6">
        <f t="shared" si="0"/>
        <v>0</v>
      </c>
    </row>
    <row r="7" spans="1:5">
      <c r="A7" s="1"/>
      <c r="B7" t="s">
        <v>11</v>
      </c>
      <c r="C7">
        <v>0</v>
      </c>
      <c r="D7">
        <v>1</v>
      </c>
      <c r="E7">
        <f t="shared" si="0"/>
        <v>0</v>
      </c>
    </row>
    <row r="8" spans="1:5">
      <c r="A8" s="1"/>
      <c r="B8" t="s">
        <v>12</v>
      </c>
      <c r="C8">
        <v>0</v>
      </c>
      <c r="D8">
        <v>1</v>
      </c>
      <c r="E8">
        <f t="shared" si="0"/>
        <v>0</v>
      </c>
    </row>
    <row r="9" spans="1:11">
      <c r="A9" s="1"/>
      <c r="B9" t="s">
        <v>13</v>
      </c>
      <c r="C9">
        <v>0</v>
      </c>
      <c r="D9">
        <v>1</v>
      </c>
      <c r="E9">
        <f t="shared" si="0"/>
        <v>0</v>
      </c>
      <c r="K9" s="2"/>
    </row>
    <row r="10" spans="1:5">
      <c r="A10" s="1"/>
      <c r="B10" t="s">
        <v>14</v>
      </c>
      <c r="C10">
        <v>0</v>
      </c>
      <c r="D10">
        <v>1</v>
      </c>
      <c r="E10">
        <f t="shared" si="0"/>
        <v>0</v>
      </c>
    </row>
    <row r="11" spans="1:5">
      <c r="A11" s="1" t="s">
        <v>15</v>
      </c>
      <c r="B11" t="s">
        <v>16</v>
      </c>
      <c r="C11">
        <v>100</v>
      </c>
      <c r="D11">
        <v>80</v>
      </c>
      <c r="E11">
        <f t="shared" ref="E11:E16" si="1">C11*D11</f>
        <v>8000</v>
      </c>
    </row>
    <row r="12" spans="1:5">
      <c r="A12" s="1"/>
      <c r="B12" t="s">
        <v>17</v>
      </c>
      <c r="C12">
        <v>600</v>
      </c>
      <c r="D12">
        <v>150</v>
      </c>
      <c r="E12">
        <f t="shared" si="1"/>
        <v>90000</v>
      </c>
    </row>
    <row r="13" spans="1:5">
      <c r="A13" s="1"/>
      <c r="B13" t="s">
        <v>18</v>
      </c>
      <c r="C13">
        <v>80</v>
      </c>
      <c r="D13">
        <v>430</v>
      </c>
      <c r="E13">
        <f t="shared" si="1"/>
        <v>34400</v>
      </c>
    </row>
    <row r="14" spans="1:5">
      <c r="A14" s="1" t="s">
        <v>19</v>
      </c>
      <c r="B14" t="s">
        <v>20</v>
      </c>
      <c r="C14">
        <v>1500</v>
      </c>
      <c r="D14">
        <v>1</v>
      </c>
      <c r="E14">
        <f t="shared" si="1"/>
        <v>1500</v>
      </c>
    </row>
    <row r="15" spans="1:5">
      <c r="A15" s="1"/>
      <c r="B15" t="s">
        <v>21</v>
      </c>
      <c r="C15">
        <v>1000</v>
      </c>
      <c r="D15">
        <v>1</v>
      </c>
      <c r="E15">
        <f t="shared" si="1"/>
        <v>1000</v>
      </c>
    </row>
    <row r="16" spans="1:5">
      <c r="A16" s="1"/>
      <c r="B16" t="s">
        <v>22</v>
      </c>
      <c r="C16">
        <v>3000</v>
      </c>
      <c r="D16">
        <v>1</v>
      </c>
      <c r="E16">
        <f t="shared" si="1"/>
        <v>3000</v>
      </c>
    </row>
    <row r="17" spans="1:9">
      <c r="A17" s="1"/>
      <c r="B17" t="s">
        <v>23</v>
      </c>
      <c r="C17">
        <v>1500</v>
      </c>
      <c r="D17">
        <v>1</v>
      </c>
      <c r="E17">
        <f t="shared" ref="E17:E40" si="2">C17*D17</f>
        <v>1500</v>
      </c>
      <c r="I17" t="s">
        <v>24</v>
      </c>
    </row>
    <row r="18" spans="1:5">
      <c r="A18" s="1"/>
      <c r="B18" t="s">
        <v>25</v>
      </c>
      <c r="C18">
        <v>2000</v>
      </c>
      <c r="D18">
        <v>1</v>
      </c>
      <c r="E18">
        <f t="shared" si="2"/>
        <v>2000</v>
      </c>
    </row>
    <row r="19" spans="1:5">
      <c r="A19" s="1"/>
      <c r="B19" t="s">
        <v>26</v>
      </c>
      <c r="C19">
        <v>1000</v>
      </c>
      <c r="D19">
        <v>20</v>
      </c>
      <c r="E19">
        <f t="shared" si="2"/>
        <v>20000</v>
      </c>
    </row>
    <row r="20" spans="1:5">
      <c r="A20" s="1"/>
      <c r="B20" t="s">
        <v>27</v>
      </c>
      <c r="C20">
        <v>2000</v>
      </c>
      <c r="D20">
        <v>1</v>
      </c>
      <c r="E20">
        <f t="shared" si="2"/>
        <v>2000</v>
      </c>
    </row>
    <row r="21" spans="1:5">
      <c r="A21" s="1"/>
      <c r="B21" t="s">
        <v>28</v>
      </c>
      <c r="C21">
        <v>4000</v>
      </c>
      <c r="D21">
        <v>1</v>
      </c>
      <c r="E21">
        <f t="shared" si="2"/>
        <v>4000</v>
      </c>
    </row>
    <row r="22" spans="1:5">
      <c r="A22" s="1"/>
      <c r="B22" t="s">
        <v>29</v>
      </c>
      <c r="C22">
        <v>2600</v>
      </c>
      <c r="D22">
        <v>1</v>
      </c>
      <c r="E22">
        <f t="shared" si="2"/>
        <v>2600</v>
      </c>
    </row>
    <row r="23" spans="1:5">
      <c r="A23" s="1" t="s">
        <v>30</v>
      </c>
      <c r="B23" t="s">
        <v>31</v>
      </c>
      <c r="C23">
        <v>3000</v>
      </c>
      <c r="D23">
        <v>1</v>
      </c>
      <c r="E23">
        <f t="shared" si="2"/>
        <v>3000</v>
      </c>
    </row>
    <row r="24" spans="1:5">
      <c r="A24" s="1"/>
      <c r="B24" t="s">
        <v>32</v>
      </c>
      <c r="C24">
        <v>800</v>
      </c>
      <c r="D24">
        <v>1</v>
      </c>
      <c r="E24">
        <f t="shared" si="2"/>
        <v>800</v>
      </c>
    </row>
    <row r="25" spans="1:5">
      <c r="A25" s="1"/>
      <c r="B25" t="s">
        <v>33</v>
      </c>
      <c r="C25">
        <v>4000</v>
      </c>
      <c r="D25">
        <v>1</v>
      </c>
      <c r="E25">
        <f t="shared" si="2"/>
        <v>4000</v>
      </c>
    </row>
    <row r="26" spans="1:5">
      <c r="A26" s="1"/>
      <c r="B26" t="s">
        <v>34</v>
      </c>
      <c r="C26">
        <v>12000</v>
      </c>
      <c r="D26">
        <v>1</v>
      </c>
      <c r="E26">
        <f t="shared" si="2"/>
        <v>12000</v>
      </c>
    </row>
    <row r="27" spans="1:5">
      <c r="A27" s="1"/>
      <c r="B27" t="s">
        <v>35</v>
      </c>
      <c r="C27">
        <v>12000</v>
      </c>
      <c r="D27">
        <v>1</v>
      </c>
      <c r="E27">
        <f t="shared" si="2"/>
        <v>12000</v>
      </c>
    </row>
    <row r="28" spans="1:5">
      <c r="A28" s="1"/>
      <c r="B28" t="s">
        <v>36</v>
      </c>
      <c r="C28">
        <v>3500</v>
      </c>
      <c r="D28">
        <v>1</v>
      </c>
      <c r="E28">
        <f t="shared" si="2"/>
        <v>3500</v>
      </c>
    </row>
    <row r="29" spans="1:5">
      <c r="A29" s="1"/>
      <c r="B29" t="s">
        <v>37</v>
      </c>
      <c r="C29">
        <v>1000</v>
      </c>
      <c r="D29">
        <v>2</v>
      </c>
      <c r="E29">
        <f t="shared" si="2"/>
        <v>2000</v>
      </c>
    </row>
    <row r="30" spans="1:5">
      <c r="A30" s="1"/>
      <c r="B30" t="s">
        <v>38</v>
      </c>
      <c r="C30">
        <v>12000</v>
      </c>
      <c r="D30">
        <v>1</v>
      </c>
      <c r="E30">
        <f t="shared" si="2"/>
        <v>12000</v>
      </c>
    </row>
    <row r="31" spans="1:5">
      <c r="A31" s="1"/>
      <c r="B31" t="s">
        <v>39</v>
      </c>
      <c r="C31">
        <v>12000</v>
      </c>
      <c r="D31">
        <v>1</v>
      </c>
      <c r="E31">
        <f t="shared" si="2"/>
        <v>12000</v>
      </c>
    </row>
    <row r="32" spans="1:5">
      <c r="A32" s="1"/>
      <c r="B32" t="s">
        <v>40</v>
      </c>
      <c r="C32">
        <v>3500</v>
      </c>
      <c r="D32">
        <v>1</v>
      </c>
      <c r="E32">
        <f t="shared" si="2"/>
        <v>3500</v>
      </c>
    </row>
    <row r="33" spans="1:5">
      <c r="A33" s="1"/>
      <c r="B33" t="s">
        <v>41</v>
      </c>
      <c r="C33">
        <v>20000</v>
      </c>
      <c r="D33">
        <v>1</v>
      </c>
      <c r="E33">
        <f t="shared" si="2"/>
        <v>20000</v>
      </c>
    </row>
    <row r="34" spans="1:5">
      <c r="A34" s="1" t="s">
        <v>42</v>
      </c>
      <c r="B34" t="s">
        <v>43</v>
      </c>
      <c r="C34">
        <v>20000</v>
      </c>
      <c r="D34">
        <v>1</v>
      </c>
      <c r="E34">
        <f t="shared" si="2"/>
        <v>20000</v>
      </c>
    </row>
    <row r="35" spans="1:5">
      <c r="A35" s="1"/>
      <c r="B35" t="s">
        <v>44</v>
      </c>
      <c r="C35">
        <v>9000</v>
      </c>
      <c r="D35">
        <v>1</v>
      </c>
      <c r="E35">
        <f t="shared" si="2"/>
        <v>9000</v>
      </c>
    </row>
    <row r="36" spans="1:5">
      <c r="A36" s="1"/>
      <c r="B36" t="s">
        <v>45</v>
      </c>
      <c r="C36">
        <v>3000</v>
      </c>
      <c r="D36">
        <v>1</v>
      </c>
      <c r="E36">
        <f t="shared" si="2"/>
        <v>3000</v>
      </c>
    </row>
    <row r="37" spans="1:5">
      <c r="A37" s="1"/>
      <c r="B37" t="s">
        <v>46</v>
      </c>
      <c r="C37">
        <v>50</v>
      </c>
      <c r="D37">
        <v>10</v>
      </c>
      <c r="E37">
        <f t="shared" si="2"/>
        <v>500</v>
      </c>
    </row>
    <row r="38" spans="1:5">
      <c r="A38" s="1"/>
      <c r="B38" t="s">
        <v>47</v>
      </c>
      <c r="C38">
        <v>2500</v>
      </c>
      <c r="D38">
        <v>1</v>
      </c>
      <c r="E38">
        <f t="shared" si="2"/>
        <v>2500</v>
      </c>
    </row>
    <row r="39" spans="1:5">
      <c r="A39" s="1"/>
      <c r="B39" t="s">
        <v>48</v>
      </c>
      <c r="C39">
        <f>350*150</f>
        <v>52500</v>
      </c>
      <c r="D39">
        <v>1</v>
      </c>
      <c r="E39">
        <f t="shared" si="2"/>
        <v>52500</v>
      </c>
    </row>
    <row r="40" spans="1:5">
      <c r="A40" s="1"/>
      <c r="B40" t="s">
        <v>49</v>
      </c>
      <c r="C40">
        <v>600</v>
      </c>
      <c r="D40">
        <v>1</v>
      </c>
      <c r="E40">
        <f t="shared" si="2"/>
        <v>600</v>
      </c>
    </row>
    <row r="41" spans="1:5">
      <c r="A41" s="1"/>
      <c r="B41" t="s">
        <v>50</v>
      </c>
      <c r="C41">
        <f>350*80</f>
        <v>28000</v>
      </c>
      <c r="D41">
        <v>1</v>
      </c>
      <c r="E41">
        <f t="shared" ref="E41:E73" si="3">C41*D41</f>
        <v>28000</v>
      </c>
    </row>
    <row r="42" spans="1:5">
      <c r="A42" s="1"/>
      <c r="B42" t="s">
        <v>51</v>
      </c>
      <c r="C42">
        <v>2000</v>
      </c>
      <c r="D42">
        <v>2</v>
      </c>
      <c r="E42">
        <f t="shared" si="3"/>
        <v>4000</v>
      </c>
    </row>
    <row r="43" spans="1:5">
      <c r="A43" s="1"/>
      <c r="B43" t="s">
        <v>52</v>
      </c>
      <c r="C43">
        <v>3800</v>
      </c>
      <c r="D43">
        <v>1</v>
      </c>
      <c r="E43">
        <f t="shared" si="3"/>
        <v>3800</v>
      </c>
    </row>
    <row r="44" spans="1:5">
      <c r="A44" s="1" t="s">
        <v>53</v>
      </c>
      <c r="B44" t="s">
        <v>54</v>
      </c>
      <c r="C44">
        <v>120</v>
      </c>
      <c r="D44">
        <v>10</v>
      </c>
      <c r="E44">
        <f t="shared" si="3"/>
        <v>1200</v>
      </c>
    </row>
    <row r="45" spans="1:5">
      <c r="A45" s="1"/>
      <c r="B45" t="s">
        <v>55</v>
      </c>
      <c r="C45">
        <v>300</v>
      </c>
      <c r="D45">
        <v>40</v>
      </c>
      <c r="E45">
        <f t="shared" si="3"/>
        <v>12000</v>
      </c>
    </row>
    <row r="46" spans="1:5">
      <c r="A46" s="1"/>
      <c r="B46" t="s">
        <v>56</v>
      </c>
      <c r="C46">
        <v>160</v>
      </c>
      <c r="D46">
        <v>75</v>
      </c>
      <c r="E46">
        <f t="shared" si="3"/>
        <v>12000</v>
      </c>
    </row>
    <row r="47" spans="1:5">
      <c r="A47" s="1"/>
      <c r="B47" t="s">
        <v>57</v>
      </c>
      <c r="C47">
        <v>300</v>
      </c>
      <c r="D47">
        <v>1</v>
      </c>
      <c r="E47">
        <f t="shared" si="3"/>
        <v>300</v>
      </c>
    </row>
    <row r="48" spans="1:5">
      <c r="A48" s="1"/>
      <c r="B48" t="s">
        <v>58</v>
      </c>
      <c r="C48">
        <v>35</v>
      </c>
      <c r="D48">
        <v>15</v>
      </c>
      <c r="E48">
        <f t="shared" si="3"/>
        <v>525</v>
      </c>
    </row>
    <row r="49" spans="1:5">
      <c r="A49" s="1"/>
      <c r="B49" t="s">
        <v>59</v>
      </c>
      <c r="C49">
        <v>150</v>
      </c>
      <c r="D49">
        <v>150</v>
      </c>
      <c r="E49">
        <f t="shared" si="3"/>
        <v>22500</v>
      </c>
    </row>
    <row r="50" spans="1:5">
      <c r="A50" s="1"/>
      <c r="B50" t="s">
        <v>60</v>
      </c>
      <c r="C50">
        <v>10</v>
      </c>
      <c r="D50">
        <v>450</v>
      </c>
      <c r="E50">
        <f t="shared" si="3"/>
        <v>4500</v>
      </c>
    </row>
    <row r="51" spans="1:5">
      <c r="A51" s="1"/>
      <c r="B51" t="s">
        <v>61</v>
      </c>
      <c r="C51">
        <v>300</v>
      </c>
      <c r="D51">
        <v>1</v>
      </c>
      <c r="E51">
        <f t="shared" si="3"/>
        <v>300</v>
      </c>
    </row>
    <row r="52" spans="1:5">
      <c r="A52" s="1"/>
      <c r="B52" t="s">
        <v>62</v>
      </c>
      <c r="C52">
        <v>20</v>
      </c>
      <c r="D52">
        <v>450</v>
      </c>
      <c r="E52">
        <f t="shared" si="3"/>
        <v>9000</v>
      </c>
    </row>
    <row r="53" spans="1:5">
      <c r="A53" s="1"/>
      <c r="B53" t="s">
        <v>63</v>
      </c>
      <c r="C53">
        <v>50</v>
      </c>
      <c r="D53">
        <v>190</v>
      </c>
      <c r="E53">
        <f t="shared" si="3"/>
        <v>9500</v>
      </c>
    </row>
    <row r="54" spans="1:5">
      <c r="A54" s="1"/>
      <c r="B54" t="s">
        <v>64</v>
      </c>
      <c r="C54">
        <v>6</v>
      </c>
      <c r="D54">
        <v>450</v>
      </c>
      <c r="E54">
        <f t="shared" si="3"/>
        <v>2700</v>
      </c>
    </row>
    <row r="55" spans="1:5">
      <c r="A55" s="1"/>
      <c r="B55" t="s">
        <v>65</v>
      </c>
      <c r="C55">
        <v>50</v>
      </c>
      <c r="D55">
        <v>58</v>
      </c>
      <c r="E55">
        <f t="shared" si="3"/>
        <v>2900</v>
      </c>
    </row>
    <row r="56" spans="1:5">
      <c r="A56" s="1"/>
      <c r="B56" t="s">
        <v>66</v>
      </c>
      <c r="C56">
        <v>15</v>
      </c>
      <c r="D56">
        <v>210</v>
      </c>
      <c r="E56">
        <f t="shared" si="3"/>
        <v>3150</v>
      </c>
    </row>
    <row r="57" spans="1:5">
      <c r="A57" s="1"/>
      <c r="B57" t="s">
        <v>67</v>
      </c>
      <c r="C57">
        <v>120</v>
      </c>
      <c r="D57">
        <v>20</v>
      </c>
      <c r="E57">
        <f t="shared" si="3"/>
        <v>2400</v>
      </c>
    </row>
    <row r="58" spans="1:5">
      <c r="A58" s="1"/>
      <c r="B58" t="s">
        <v>68</v>
      </c>
      <c r="C58">
        <v>15</v>
      </c>
      <c r="D58">
        <v>8</v>
      </c>
      <c r="E58">
        <f t="shared" si="3"/>
        <v>120</v>
      </c>
    </row>
    <row r="59" spans="1:5">
      <c r="A59" s="1"/>
      <c r="B59" t="s">
        <v>69</v>
      </c>
      <c r="C59">
        <v>1</v>
      </c>
      <c r="D59">
        <v>450</v>
      </c>
      <c r="E59">
        <f t="shared" si="3"/>
        <v>450</v>
      </c>
    </row>
    <row r="60" spans="1:5">
      <c r="A60" s="1"/>
      <c r="B60" t="s">
        <v>70</v>
      </c>
      <c r="C60">
        <v>4</v>
      </c>
      <c r="D60">
        <v>450</v>
      </c>
      <c r="E60">
        <f t="shared" si="3"/>
        <v>1800</v>
      </c>
    </row>
    <row r="61" spans="1:5">
      <c r="A61" t="s">
        <v>71</v>
      </c>
      <c r="B61" t="s">
        <v>72</v>
      </c>
      <c r="C61">
        <v>7000</v>
      </c>
      <c r="D61">
        <v>3</v>
      </c>
      <c r="E61">
        <f t="shared" si="3"/>
        <v>21000</v>
      </c>
    </row>
    <row r="62" spans="2:5">
      <c r="B62" t="s">
        <v>73</v>
      </c>
      <c r="C62">
        <v>800</v>
      </c>
      <c r="D62">
        <v>20</v>
      </c>
      <c r="E62">
        <f t="shared" si="3"/>
        <v>16000</v>
      </c>
    </row>
    <row r="63" spans="2:5">
      <c r="B63" t="s">
        <v>74</v>
      </c>
      <c r="C63">
        <v>1500</v>
      </c>
      <c r="D63">
        <v>2</v>
      </c>
      <c r="E63">
        <f t="shared" si="3"/>
        <v>3000</v>
      </c>
    </row>
    <row r="64" spans="2:5">
      <c r="B64" t="s">
        <v>75</v>
      </c>
      <c r="C64">
        <v>5000</v>
      </c>
      <c r="D64">
        <v>1</v>
      </c>
      <c r="E64">
        <f t="shared" si="3"/>
        <v>5000</v>
      </c>
    </row>
    <row r="65" spans="2:5">
      <c r="B65" t="s">
        <v>76</v>
      </c>
      <c r="C65">
        <v>6000</v>
      </c>
      <c r="D65">
        <v>1</v>
      </c>
      <c r="E65">
        <f t="shared" si="3"/>
        <v>6000</v>
      </c>
    </row>
    <row r="66" spans="2:5">
      <c r="B66" t="s">
        <v>77</v>
      </c>
      <c r="C66">
        <v>500</v>
      </c>
      <c r="D66">
        <v>11</v>
      </c>
      <c r="E66">
        <f t="shared" si="3"/>
        <v>5500</v>
      </c>
    </row>
    <row r="67" spans="2:5">
      <c r="B67" t="s">
        <v>78</v>
      </c>
      <c r="C67">
        <v>1000</v>
      </c>
      <c r="D67">
        <v>4</v>
      </c>
      <c r="E67">
        <f t="shared" si="3"/>
        <v>4000</v>
      </c>
    </row>
    <row r="68" spans="2:5">
      <c r="B68" t="s">
        <v>79</v>
      </c>
      <c r="C68">
        <v>3</v>
      </c>
      <c r="D68">
        <v>20</v>
      </c>
      <c r="E68">
        <f t="shared" si="3"/>
        <v>60</v>
      </c>
    </row>
    <row r="69" spans="2:5">
      <c r="B69" t="s">
        <v>80</v>
      </c>
      <c r="C69">
        <v>55</v>
      </c>
      <c r="D69">
        <v>450</v>
      </c>
      <c r="E69">
        <f t="shared" si="3"/>
        <v>24750</v>
      </c>
    </row>
    <row r="70" spans="2:5">
      <c r="B70" t="s">
        <v>81</v>
      </c>
      <c r="C70">
        <v>1</v>
      </c>
      <c r="D70">
        <v>450</v>
      </c>
      <c r="E70">
        <f t="shared" si="3"/>
        <v>450</v>
      </c>
    </row>
    <row r="71" spans="2:5">
      <c r="B71" t="s">
        <v>82</v>
      </c>
      <c r="C71">
        <v>25</v>
      </c>
      <c r="D71">
        <v>50</v>
      </c>
      <c r="E71">
        <f t="shared" si="3"/>
        <v>1250</v>
      </c>
    </row>
    <row r="72" spans="2:5">
      <c r="B72" t="s">
        <v>83</v>
      </c>
      <c r="C72">
        <v>180</v>
      </c>
      <c r="D72">
        <v>50</v>
      </c>
      <c r="E72">
        <f t="shared" si="3"/>
        <v>9000</v>
      </c>
    </row>
    <row r="73" spans="2:5">
      <c r="B73" t="s">
        <v>84</v>
      </c>
      <c r="C73">
        <v>700</v>
      </c>
      <c r="D73">
        <v>5</v>
      </c>
      <c r="E73">
        <f t="shared" si="3"/>
        <v>3500</v>
      </c>
    </row>
    <row r="74" spans="5:5">
      <c r="E74">
        <f>SUM(E4:E73)</f>
        <v>863555</v>
      </c>
    </row>
  </sheetData>
  <mergeCells count="6">
    <mergeCell ref="A4:A10"/>
    <mergeCell ref="A11:A13"/>
    <mergeCell ref="A14:A22"/>
    <mergeCell ref="A23:A33"/>
    <mergeCell ref="A34:A43"/>
    <mergeCell ref="A44:A6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dolphinbobo</cp:lastModifiedBy>
  <dcterms:created xsi:type="dcterms:W3CDTF">2023-05-12T19:15:00Z</dcterms:created>
  <dcterms:modified xsi:type="dcterms:W3CDTF">2023-11-20T16:13:36Z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8EC26D9DFA5261A730155B6548F28F97_43</vt:lpwstr>
  </property>
  <property fmtid="{D5CDD505-2E9C-101B-9397-08002B2CF9AE}" pid="3" name="KSOProductBuildVer">
    <vt:lpwstr>1028-6.2.2.8394</vt:lpwstr>
  </property>
</Properties>
</file>