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<sst xmlns="http://schemas.openxmlformats.org/spreadsheetml/2006/main" count="107" uniqueCount="87">
  <si>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</si>
  <si>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</si>
  <si>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</si>
  <si>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</si>
  <si>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</si>
  <si>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</si>
  <si>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</si>
  <si>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</si>
  <si>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</si>
  <si>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</si>
  <si>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</si>
  <si>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</si>
  <si>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</si>
  <si>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</si>
  <si>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</si>
  <si>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</si>
  <si>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</si>
  <si>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</si>
  <si>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</si>
  <si>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</si>
  <si>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</si>
  <si>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</si>
  <si>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</si>
  <si>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</si>
  <si>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</si>
  <si>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</si>
  <si>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</si>
  <si>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</si>
  <si>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</si>
  <si>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</si>
  <si>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</si>
  <si>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</si>
  <si>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</si>
  <si>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</si>
  <si>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</si>
  <si>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</si>
  <si>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</si>
  <si>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</si>
  <si>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</si>
  <si>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</si>
  <si>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</si>
  <si>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</si>
  <si>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</si>
  <si>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</si>
  <si>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</si>
  <si>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</si>
  <si>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</si>
  <si>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</si>
  <si>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</si>
  <si>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</si>
  <si>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</si>
  <si>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</si>
  <si>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</si>
  <si>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</si>
  <si>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</si>
  <si>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</si>
  <si>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</si>
  <si>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</si>
  <si>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</si>
  <si>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</t>
  </si>
  <si>
    <t>部门:</t>
  </si>
  <si>
    <t>业务6部</t>
  </si>
  <si>
    <t>发生日期:</t>
  </si>
  <si>
    <t>6.17/8.5</t>
  </si>
  <si>
    <t>报销日期:</t>
  </si>
  <si>
    <t>团号:</t>
  </si>
  <si>
    <t>HMEA-190424-HCB235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</si>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</sst>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1" fillId="22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0" borderId="23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18" borderId="22" applyNumberFormat="0" applyAlignment="0" applyProtection="0">
      <alignment vertical="center"/>
    </xf>
    <xf numFmtId="0" fontId="17" fillId="18" borderId="18" applyNumberFormat="0" applyAlignment="0" applyProtection="0">
      <alignment vertical="center"/>
    </xf>
    <xf numFmtId="0" fontId="23" fillId="23" borderId="21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29"/>
      <c r="J8" s="87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29"/>
      <c r="J9" s="88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29"/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89"/>
      <c r="J13" s="90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29"/>
      <c r="J22" s="91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89"/>
      <c r="J24" s="93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28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30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31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33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35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36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38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39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41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29"/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89"/>
      <c r="J52" s="96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0</v>
      </c>
      <c r="G53" s="70">
        <f t="shared" si="22"/>
        <v>0</v>
      </c>
      <c r="H53" s="70">
        <f t="shared" si="22"/>
        <v>0</v>
      </c>
      <c r="I53" s="89"/>
      <c r="J53" s="97"/>
    </row>
    <row r="57" customHeight="1" spans="1:9">
      <c r="A57" s="78" t="s">
        <v>44</v>
      </c>
      <c r="B57" s="79"/>
      <c r="C57" s="80" t="s">
        <v>45</v>
      </c>
      <c r="D57" s="80"/>
      <c r="E57" s="80" t="s">
        <v>46</v>
      </c>
      <c r="F57" s="80"/>
      <c r="G57" s="80" t="s">
        <v>47</v>
      </c>
      <c r="H57" s="80"/>
      <c r="I57" s="98" t="s">
        <v>48</v>
      </c>
    </row>
    <row r="58" customHeight="1" spans="1:9">
      <c r="A58" s="81">
        <f>E53</f>
        <v>0</v>
      </c>
      <c r="B58" s="82"/>
      <c r="C58" s="82">
        <f>H53</f>
        <v>0</v>
      </c>
      <c r="D58" s="82"/>
      <c r="E58" s="82">
        <f>F53</f>
        <v>0</v>
      </c>
      <c r="F58" s="82"/>
      <c r="G58" s="82">
        <f>G53</f>
        <v>0</v>
      </c>
      <c r="H58" s="82"/>
      <c r="I58" s="99">
        <f>A58-C58</f>
        <v>0</v>
      </c>
    </row>
    <row r="60" customHeight="1" spans="1:9">
      <c r="A60" s="83" t="s">
        <v>49</v>
      </c>
      <c r="B60" s="84"/>
      <c r="C60" s="85" t="s">
        <v>50</v>
      </c>
      <c r="D60" s="83"/>
      <c r="E60" s="83" t="s">
        <v>51</v>
      </c>
      <c r="F60" s="83"/>
      <c r="G60" s="83" t="s">
        <v>52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topLeftCell="A7" workbookViewId="0">
      <selection activeCell="L5" sqref="L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7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8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39"/>
      <c r="J7" s="11">
        <v>8.26</v>
      </c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0"/>
      <c r="J8" s="41" t="s">
        <v>66</v>
      </c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3"/>
      <c r="J11" s="44"/>
      <c r="K11" s="45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63.17</v>
      </c>
      <c r="H12" s="26">
        <v>63.17</v>
      </c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77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43</v>
      </c>
      <c r="C30" s="31"/>
      <c r="D30" s="31"/>
      <c r="E30" s="31"/>
      <c r="F30" s="21"/>
      <c r="G30" s="32">
        <f>SUM(G11:G29)</f>
        <v>63.17</v>
      </c>
      <c r="H30" s="32">
        <f>SUM(H11:H29)</f>
        <v>63.17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70</v>
      </c>
      <c r="C32" s="22"/>
      <c r="D32" s="22"/>
      <c r="E32" s="22"/>
      <c r="F32" s="22"/>
      <c r="G32" s="22" t="s">
        <v>78</v>
      </c>
      <c r="H32" s="22"/>
      <c r="I32" s="22"/>
      <c r="J32" s="22"/>
      <c r="K32" s="22" t="s">
        <v>79</v>
      </c>
    </row>
    <row r="33" ht="20.1" customHeight="1" spans="2:11">
      <c r="B33" s="33">
        <f>H30</f>
        <v>63.17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63.17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80</v>
      </c>
      <c r="C35" s="17"/>
      <c r="D35" s="17"/>
      <c r="E35" s="17"/>
      <c r="F35" s="17" t="s">
        <v>50</v>
      </c>
      <c r="G35" s="17" t="s">
        <v>81</v>
      </c>
      <c r="H35" s="17"/>
      <c r="I35" s="17"/>
      <c r="J35" s="17" t="s">
        <v>52</v>
      </c>
      <c r="K35" s="17"/>
    </row>
    <row r="38" ht="18.75" spans="1:11">
      <c r="A38" s="2" t="s">
        <v>82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54</v>
      </c>
      <c r="E40" s="6"/>
      <c r="F40" s="7"/>
      <c r="G40" s="7"/>
      <c r="H40" s="6" t="s">
        <v>56</v>
      </c>
      <c r="I40" s="5"/>
      <c r="J40" s="7"/>
      <c r="K40" s="37"/>
    </row>
    <row r="41" ht="20.1" customHeight="1" spans="2:11">
      <c r="B41" s="8"/>
      <c r="C41" s="9"/>
      <c r="D41" s="10" t="s">
        <v>58</v>
      </c>
      <c r="E41" s="10"/>
      <c r="F41" s="11"/>
      <c r="G41" s="11"/>
      <c r="H41" s="10" t="s">
        <v>60</v>
      </c>
      <c r="I41" s="9"/>
      <c r="J41" s="11"/>
      <c r="K41" s="38"/>
    </row>
    <row r="42" ht="20.1" customHeight="1" spans="2:11">
      <c r="B42" s="8"/>
      <c r="C42" s="9"/>
      <c r="D42" s="10" t="s">
        <v>62</v>
      </c>
      <c r="E42" s="10"/>
      <c r="F42" s="12"/>
      <c r="G42" s="11"/>
      <c r="H42" s="10" t="s">
        <v>64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65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83</v>
      </c>
      <c r="E45" s="28" t="s">
        <v>84</v>
      </c>
      <c r="F45" s="28"/>
      <c r="G45" s="26" t="s">
        <v>85</v>
      </c>
      <c r="H45" s="26" t="s">
        <v>86</v>
      </c>
      <c r="I45" s="26" t="s">
        <v>43</v>
      </c>
      <c r="J45" s="26"/>
      <c r="K45" s="51" t="s">
        <v>72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43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80</v>
      </c>
      <c r="C50" s="17"/>
      <c r="D50" s="17"/>
      <c r="E50" s="17"/>
      <c r="F50" s="17" t="s">
        <v>50</v>
      </c>
      <c r="G50" s="17" t="s">
        <v>81</v>
      </c>
      <c r="H50" s="17"/>
      <c r="I50" s="17"/>
      <c r="J50" s="17" t="s">
        <v>52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2019-08-26T03:20:21Z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