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好好工作，努力赚钱\公司资料\"/>
    </mc:Choice>
  </mc:AlternateContent>
  <xr:revisionPtr revIDLastSave="0" documentId="13_ncr:1_{E12C719E-0DAD-4678-B37E-48EB10C83DF7}" xr6:coauthVersionLast="36" xr6:coauthVersionMax="36" xr10:uidLastSave="{00000000-0000-0000-0000-000000000000}"/>
  <bookViews>
    <workbookView xWindow="0" yWindow="0" windowWidth="19770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J31" i="2"/>
  <c r="J30" i="2"/>
  <c r="F30" i="2"/>
  <c r="J29" i="2"/>
  <c r="F29" i="2"/>
  <c r="J28" i="2"/>
  <c r="F28" i="2"/>
  <c r="G21" i="2"/>
  <c r="I18" i="2"/>
  <c r="H18" i="2"/>
  <c r="B21" i="2" s="1"/>
  <c r="K21" i="2" s="1"/>
  <c r="G18" i="2"/>
  <c r="G37" i="3"/>
  <c r="F37" i="3"/>
  <c r="D37" i="3"/>
  <c r="C37" i="3"/>
  <c r="H36" i="3"/>
  <c r="H35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0" i="3"/>
  <c r="H22" i="3" s="1"/>
  <c r="E20" i="3"/>
  <c r="E22" i="3" s="1"/>
  <c r="G19" i="3"/>
  <c r="F19" i="3"/>
  <c r="D19" i="3"/>
  <c r="C19" i="3"/>
  <c r="H18" i="3"/>
  <c r="H17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25" i="3" l="1"/>
  <c r="H16" i="3"/>
  <c r="H10" i="3"/>
  <c r="C38" i="3"/>
  <c r="H34" i="3"/>
  <c r="H19" i="3"/>
  <c r="H28" i="3"/>
  <c r="H13" i="3"/>
  <c r="H37" i="3"/>
  <c r="H38" i="3" s="1"/>
  <c r="C43" i="3" s="1"/>
  <c r="H31" i="3"/>
  <c r="G38" i="3"/>
  <c r="G43" i="3" s="1"/>
  <c r="F38" i="3"/>
  <c r="E43" i="3" s="1"/>
  <c r="D38" i="3"/>
  <c r="E38" i="3"/>
  <c r="A43" i="3" s="1"/>
  <c r="I43" i="3" l="1"/>
</calcChain>
</file>

<file path=xl/sharedStrings.xml><?xml version="1.0" encoding="utf-8"?>
<sst xmlns="http://schemas.openxmlformats.org/spreadsheetml/2006/main" count="112" uniqueCount="90">
  <si>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</si>
  <si>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</si>
  <si>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</si>
  <si>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</si>
  <si>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</si>
  <si>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</si>
  <si>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</si>
  <si>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</si>
  <si>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</si>
  <si>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</si>
  <si>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</si>
  <si>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</si>
  <si>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</si>
  <si>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</si>
  <si>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</si>
  <si>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</si>
  <si>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</si>
  <si>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</si>
  <si>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</si>
  <si>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</si>
  <si>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</si>
  <si>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</si>
  <si>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</si>
  <si>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</si>
  <si>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</si>
  <si>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</si>
  <si>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</si>
  <si>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</si>
  <si>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</si>
  <si>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</si>
  <si>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</si>
  <si>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</si>
  <si>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</si>
  <si>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</si>
  <si>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</si>
  <si>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</si>
  <si>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</si>
  <si>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</si>
  <si>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</si>
  <si>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</si>
  <si>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</si>
  <si>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</si>
  <si>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</si>
  <si>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</si>
  <si>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</si>
  <si>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</si>
  <si>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</si>
  <si>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</si>
  <si>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</si>
  <si>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</si>
  <si>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</si>
  <si>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</si>
  <si>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</si>
  <si>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</si>
  <si>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</si>
  <si>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</si>
  <si>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</si>
  <si>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</si>
  <si>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</si>
  <si>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</si>
  <si>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</si>
  <si>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</si>
  <si>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</si>
  <si>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</si>
  <si>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</si>
  <si>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</si>
  <si>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</si>
  <si>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</si>
  <si>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</si>
  <si>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</si>
  <si>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</si>
  <si>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</si>
  <si>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</si>
  <si>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</si>
  <si>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</si>
  <si>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</si>
  <si>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</si>
  <si>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</si>
  <si>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</si>
  <si>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</si>
  <si>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</si>
  <si>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</si>
  <si>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</si>
  <si>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</si>
  <si>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</si>
  <si>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</si>
  <si>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</si>
  <si>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</si>
  <si>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团号：HMZA-190123-QSK685	</t>
    <phoneticPr fontId="12" type="noConversion"/>
  </si>
  <si>
    <t>会议日期：2019.1.23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</si>
</sst>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8" formatCode="#,##0.00;[Red]#,##0.00"/>
    <numFmt numFmtId="180" formatCode="0.00_);[Red]\(0.00\)"/>
    <numFmt numFmtId="181" formatCode="0.00_ "/>
    <numFmt numFmtId="182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34" workbookViewId="0">
      <selection activeCell="I37" sqref="I37"/>
    </sheetView>
  </sheetViews>
  <sheetFormatPr defaultColWidth="9" defaultRowHeight="21" customHeight="1" x14ac:dyDescent="0.25"/>
  <cols>
    <col min="1" max="1" width="9" style="31"/>
    <col min="2" max="2" width="16.7265625" customWidth="1"/>
    <col min="3" max="3" width="9" style="32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25">
      <c r="H4" s="72" t="s">
        <v>88</v>
      </c>
      <c r="I4" s="72"/>
      <c r="J4" s="72" t="s">
        <v>89</v>
      </c>
    </row>
    <row r="5" spans="1:12" ht="21" customHeight="1" x14ac:dyDescent="0.25">
      <c r="H5" s="73"/>
      <c r="I5" s="73"/>
      <c r="J5" s="73"/>
    </row>
    <row r="6" spans="1:12" ht="21" customHeight="1" x14ac:dyDescent="0.25">
      <c r="A6" s="59" t="s">
        <v>1</v>
      </c>
      <c r="B6" s="64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4" t="s">
        <v>5</v>
      </c>
    </row>
    <row r="7" spans="1:12" ht="21" customHeight="1" x14ac:dyDescent="0.25">
      <c r="A7" s="59"/>
      <c r="B7" s="64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4"/>
    </row>
    <row r="8" spans="1:12" ht="21" customHeight="1" x14ac:dyDescent="0.25">
      <c r="A8" s="60">
        <v>1</v>
      </c>
      <c r="B8" s="65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33" si="0">F8+G8</f>
        <v>0</v>
      </c>
      <c r="I8" s="45"/>
      <c r="J8" s="74" t="s">
        <v>14</v>
      </c>
    </row>
    <row r="9" spans="1:12" ht="21" customHeight="1" x14ac:dyDescent="0.25">
      <c r="A9" s="60"/>
      <c r="B9" s="65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5"/>
    </row>
    <row r="10" spans="1:12" s="30" customFormat="1" ht="21" customHeight="1" x14ac:dyDescent="0.25">
      <c r="A10" s="38"/>
      <c r="B10" s="39" t="s">
        <v>15</v>
      </c>
      <c r="C10" s="40">
        <f>SUM(C8)</f>
        <v>0</v>
      </c>
      <c r="D10" s="40">
        <f>SUM(D8)</f>
        <v>0</v>
      </c>
      <c r="E10" s="40">
        <f>SUM(E8)</f>
        <v>0</v>
      </c>
      <c r="F10" s="40">
        <f>SUM(F8:F9)</f>
        <v>0</v>
      </c>
      <c r="G10" s="40">
        <f>SUM(G8:G9)</f>
        <v>0</v>
      </c>
      <c r="H10" s="40">
        <f>SUM(H8:H9)</f>
        <v>0</v>
      </c>
      <c r="I10" s="46"/>
      <c r="J10" s="76"/>
    </row>
    <row r="11" spans="1:12" ht="21" customHeight="1" x14ac:dyDescent="0.25">
      <c r="A11" s="61">
        <v>2</v>
      </c>
      <c r="B11" s="66" t="s">
        <v>16</v>
      </c>
      <c r="C11" s="69">
        <v>0</v>
      </c>
      <c r="D11" s="61"/>
      <c r="E11" s="69">
        <f t="shared" ref="E11:E35" si="1">C11*D11</f>
        <v>0</v>
      </c>
      <c r="F11" s="37">
        <v>0</v>
      </c>
      <c r="G11" s="37">
        <v>0</v>
      </c>
      <c r="H11" s="37">
        <f t="shared" si="0"/>
        <v>0</v>
      </c>
      <c r="I11" s="45"/>
      <c r="J11" s="74" t="s">
        <v>17</v>
      </c>
    </row>
    <row r="12" spans="1:12" ht="21" customHeight="1" x14ac:dyDescent="0.25">
      <c r="A12" s="62"/>
      <c r="B12" s="67"/>
      <c r="C12" s="70"/>
      <c r="D12" s="62"/>
      <c r="E12" s="70"/>
      <c r="F12" s="37">
        <v>0</v>
      </c>
      <c r="G12" s="37">
        <v>0</v>
      </c>
      <c r="H12" s="37">
        <f t="shared" ref="H12" si="2">F12+G12</f>
        <v>0</v>
      </c>
      <c r="I12" s="45"/>
      <c r="J12" s="75"/>
    </row>
    <row r="13" spans="1:12" s="30" customFormat="1" ht="21" customHeight="1" x14ac:dyDescent="0.25">
      <c r="A13" s="38"/>
      <c r="B13" s="39" t="s">
        <v>18</v>
      </c>
      <c r="C13" s="40">
        <f>SUM(C11)</f>
        <v>0</v>
      </c>
      <c r="D13" s="40">
        <f>SUM(D11)</f>
        <v>0</v>
      </c>
      <c r="E13" s="40">
        <f>SUM(E11)</f>
        <v>0</v>
      </c>
      <c r="F13" s="40">
        <f>SUM(F11:F12)</f>
        <v>0</v>
      </c>
      <c r="G13" s="40">
        <f>SUM(G11:G12)</f>
        <v>0</v>
      </c>
      <c r="H13" s="40">
        <f>SUM(H11:H12)</f>
        <v>0</v>
      </c>
      <c r="I13" s="46"/>
      <c r="J13" s="76"/>
    </row>
    <row r="14" spans="1:12" ht="21" customHeight="1" x14ac:dyDescent="0.25">
      <c r="A14" s="60">
        <v>3</v>
      </c>
      <c r="B14" s="65" t="s">
        <v>19</v>
      </c>
      <c r="C14" s="68">
        <v>0</v>
      </c>
      <c r="D14" s="71"/>
      <c r="E14" s="68">
        <f t="shared" si="1"/>
        <v>0</v>
      </c>
      <c r="F14" s="37">
        <v>0</v>
      </c>
      <c r="G14" s="37">
        <v>0</v>
      </c>
      <c r="H14" s="37">
        <f t="shared" si="0"/>
        <v>0</v>
      </c>
      <c r="I14" s="45"/>
      <c r="J14" s="77" t="s">
        <v>20</v>
      </c>
    </row>
    <row r="15" spans="1:12" ht="21" customHeight="1" x14ac:dyDescent="0.25">
      <c r="A15" s="60"/>
      <c r="B15" s="65"/>
      <c r="C15" s="68"/>
      <c r="D15" s="71"/>
      <c r="E15" s="68"/>
      <c r="F15" s="37">
        <v>0</v>
      </c>
      <c r="G15" s="37">
        <v>0</v>
      </c>
      <c r="H15" s="37">
        <f t="shared" si="0"/>
        <v>0</v>
      </c>
      <c r="I15" s="45"/>
      <c r="J15" s="78"/>
    </row>
    <row r="16" spans="1:12" s="30" customFormat="1" ht="21" customHeight="1" x14ac:dyDescent="0.25">
      <c r="A16" s="38"/>
      <c r="B16" s="39" t="s">
        <v>21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9"/>
    </row>
    <row r="17" spans="1:10" ht="21" customHeight="1" x14ac:dyDescent="0.25">
      <c r="A17" s="60">
        <v>4</v>
      </c>
      <c r="B17" s="65" t="s">
        <v>22</v>
      </c>
      <c r="C17" s="68">
        <v>0</v>
      </c>
      <c r="D17" s="71"/>
      <c r="E17" s="68">
        <f t="shared" si="1"/>
        <v>0</v>
      </c>
      <c r="F17" s="37">
        <v>0</v>
      </c>
      <c r="G17" s="37">
        <v>0</v>
      </c>
      <c r="H17" s="37">
        <f t="shared" si="0"/>
        <v>0</v>
      </c>
      <c r="I17" s="45"/>
      <c r="J17" s="77" t="s">
        <v>23</v>
      </c>
    </row>
    <row r="18" spans="1:10" ht="21" customHeight="1" x14ac:dyDescent="0.25">
      <c r="A18" s="60"/>
      <c r="B18" s="65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s="30" customFormat="1" ht="21" customHeight="1" x14ac:dyDescent="0.25">
      <c r="A19" s="38"/>
      <c r="B19" s="39" t="s">
        <v>24</v>
      </c>
      <c r="C19" s="40">
        <f>SUM(C17)</f>
        <v>0</v>
      </c>
      <c r="D19" s="40">
        <f t="shared" ref="D19:E19" si="3">SUM(D17)</f>
        <v>0</v>
      </c>
      <c r="E19" s="40">
        <f t="shared" si="3"/>
        <v>0</v>
      </c>
      <c r="F19" s="40">
        <f>SUM(F17:F18)</f>
        <v>0</v>
      </c>
      <c r="G19" s="40">
        <f t="shared" ref="G19:H19" si="4">SUM(G17:G18)</f>
        <v>0</v>
      </c>
      <c r="H19" s="40">
        <f t="shared" si="4"/>
        <v>0</v>
      </c>
      <c r="I19" s="46"/>
      <c r="J19" s="79"/>
    </row>
    <row r="20" spans="1:10" ht="21" customHeight="1" x14ac:dyDescent="0.25">
      <c r="A20" s="61">
        <v>5</v>
      </c>
      <c r="B20" s="66" t="s">
        <v>25</v>
      </c>
      <c r="C20" s="69">
        <v>0</v>
      </c>
      <c r="D20" s="61"/>
      <c r="E20" s="69">
        <f t="shared" si="1"/>
        <v>0</v>
      </c>
      <c r="F20" s="37">
        <v>0</v>
      </c>
      <c r="G20" s="37">
        <v>0</v>
      </c>
      <c r="H20" s="37">
        <f t="shared" si="0"/>
        <v>0</v>
      </c>
      <c r="I20" s="45"/>
      <c r="J20" s="74" t="s">
        <v>26</v>
      </c>
    </row>
    <row r="21" spans="1:10" ht="21" customHeight="1" x14ac:dyDescent="0.25">
      <c r="A21" s="62"/>
      <c r="B21" s="67"/>
      <c r="C21" s="70"/>
      <c r="D21" s="62"/>
      <c r="E21" s="70"/>
      <c r="F21" s="37">
        <v>0</v>
      </c>
      <c r="G21" s="37">
        <v>0</v>
      </c>
      <c r="H21" s="37">
        <f t="shared" ref="H21" si="5">F21+G21</f>
        <v>0</v>
      </c>
      <c r="I21" s="45"/>
      <c r="J21" s="75"/>
    </row>
    <row r="22" spans="1:10" s="30" customFormat="1" ht="21" customHeight="1" x14ac:dyDescent="0.25">
      <c r="A22" s="38"/>
      <c r="B22" s="39" t="s">
        <v>27</v>
      </c>
      <c r="C22" s="40">
        <f>SUM(C20)</f>
        <v>0</v>
      </c>
      <c r="D22" s="40">
        <f t="shared" ref="D22:E22" si="6">SUM(D20)</f>
        <v>0</v>
      </c>
      <c r="E22" s="40">
        <f t="shared" si="6"/>
        <v>0</v>
      </c>
      <c r="F22" s="40">
        <f>SUM(F20:F21)</f>
        <v>0</v>
      </c>
      <c r="G22" s="40">
        <f>SUM(G20:G21)</f>
        <v>0</v>
      </c>
      <c r="H22" s="40">
        <f t="shared" ref="H22" si="7">SUM(H20:H21)</f>
        <v>0</v>
      </c>
      <c r="I22" s="46"/>
      <c r="J22" s="76"/>
    </row>
    <row r="23" spans="1:10" ht="21" customHeight="1" x14ac:dyDescent="0.25">
      <c r="A23" s="60">
        <v>6</v>
      </c>
      <c r="B23" s="65" t="s">
        <v>28</v>
      </c>
      <c r="C23" s="68">
        <v>0</v>
      </c>
      <c r="D23" s="71"/>
      <c r="E23" s="68">
        <f t="shared" si="1"/>
        <v>0</v>
      </c>
      <c r="F23" s="37">
        <v>0</v>
      </c>
      <c r="G23" s="37">
        <v>0</v>
      </c>
      <c r="H23" s="37">
        <f t="shared" si="0"/>
        <v>0</v>
      </c>
      <c r="I23" s="45"/>
      <c r="J23" s="74" t="s">
        <v>29</v>
      </c>
    </row>
    <row r="24" spans="1:10" ht="21" customHeight="1" x14ac:dyDescent="0.25">
      <c r="A24" s="60"/>
      <c r="B24" s="65"/>
      <c r="C24" s="68"/>
      <c r="D24" s="71"/>
      <c r="E24" s="68"/>
      <c r="F24" s="37">
        <v>0</v>
      </c>
      <c r="G24" s="37">
        <v>0</v>
      </c>
      <c r="H24" s="37">
        <f t="shared" si="0"/>
        <v>0</v>
      </c>
      <c r="I24" s="45"/>
      <c r="J24" s="78"/>
    </row>
    <row r="25" spans="1:10" s="30" customFormat="1" ht="21" customHeight="1" x14ac:dyDescent="0.25">
      <c r="A25" s="38"/>
      <c r="B25" s="39" t="s">
        <v>30</v>
      </c>
      <c r="C25" s="40">
        <f>SUM(C23)</f>
        <v>0</v>
      </c>
      <c r="D25" s="40">
        <f>SUM(D23)</f>
        <v>0</v>
      </c>
      <c r="E25" s="40">
        <f>SUM(E23)</f>
        <v>0</v>
      </c>
      <c r="F25" s="40">
        <f>SUM(F23:F24)</f>
        <v>0</v>
      </c>
      <c r="G25" s="40">
        <f>SUM(G23:G24)</f>
        <v>0</v>
      </c>
      <c r="H25" s="40">
        <f>SUM(H23:H24)</f>
        <v>0</v>
      </c>
      <c r="I25" s="46"/>
      <c r="J25" s="79"/>
    </row>
    <row r="26" spans="1:10" ht="21" customHeight="1" x14ac:dyDescent="0.25">
      <c r="A26" s="60">
        <v>7</v>
      </c>
      <c r="B26" s="65" t="s">
        <v>31</v>
      </c>
      <c r="C26" s="68">
        <v>0</v>
      </c>
      <c r="D26" s="71"/>
      <c r="E26" s="68">
        <f t="shared" si="1"/>
        <v>0</v>
      </c>
      <c r="F26" s="37">
        <v>0</v>
      </c>
      <c r="G26" s="37">
        <v>0</v>
      </c>
      <c r="H26" s="37">
        <f t="shared" si="0"/>
        <v>0</v>
      </c>
      <c r="I26" s="45"/>
      <c r="J26" s="80"/>
    </row>
    <row r="27" spans="1:10" ht="21" customHeight="1" x14ac:dyDescent="0.25">
      <c r="A27" s="60"/>
      <c r="B27" s="65"/>
      <c r="C27" s="68"/>
      <c r="D27" s="71"/>
      <c r="E27" s="68"/>
      <c r="F27" s="37">
        <v>0</v>
      </c>
      <c r="G27" s="37">
        <v>0</v>
      </c>
      <c r="H27" s="37">
        <f t="shared" si="0"/>
        <v>0</v>
      </c>
      <c r="I27" s="45"/>
      <c r="J27" s="81"/>
    </row>
    <row r="28" spans="1:10" s="30" customFormat="1" ht="21" customHeight="1" x14ac:dyDescent="0.25">
      <c r="A28" s="38"/>
      <c r="B28" s="39" t="s">
        <v>32</v>
      </c>
      <c r="C28" s="40">
        <f>SUM(C26)</f>
        <v>0</v>
      </c>
      <c r="D28" s="40">
        <f>SUM(D26)</f>
        <v>0</v>
      </c>
      <c r="E28" s="40">
        <f>SUM(E26)</f>
        <v>0</v>
      </c>
      <c r="F28" s="40">
        <f>SUM(F26:F27)</f>
        <v>0</v>
      </c>
      <c r="G28" s="40">
        <f>SUM(G26:G27)</f>
        <v>0</v>
      </c>
      <c r="H28" s="40">
        <f>SUM(H26:H27)</f>
        <v>0</v>
      </c>
      <c r="I28" s="46"/>
      <c r="J28" s="82"/>
    </row>
    <row r="29" spans="1:10" ht="21" customHeight="1" x14ac:dyDescent="0.25">
      <c r="A29" s="60">
        <v>8</v>
      </c>
      <c r="B29" s="65" t="s">
        <v>33</v>
      </c>
      <c r="C29" s="68">
        <v>0</v>
      </c>
      <c r="D29" s="71"/>
      <c r="E29" s="68">
        <f t="shared" si="1"/>
        <v>0</v>
      </c>
      <c r="F29" s="37">
        <v>0</v>
      </c>
      <c r="G29" s="37">
        <v>0</v>
      </c>
      <c r="H29" s="37">
        <f t="shared" si="0"/>
        <v>0</v>
      </c>
      <c r="I29" s="45"/>
      <c r="J29" s="77" t="s">
        <v>34</v>
      </c>
    </row>
    <row r="30" spans="1:10" ht="21" customHeight="1" x14ac:dyDescent="0.25">
      <c r="A30" s="60"/>
      <c r="B30" s="65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78"/>
    </row>
    <row r="31" spans="1:10" s="30" customFormat="1" ht="21" customHeight="1" x14ac:dyDescent="0.25">
      <c r="A31" s="38"/>
      <c r="B31" s="39" t="s">
        <v>35</v>
      </c>
      <c r="C31" s="40">
        <f>SUM(C29)</f>
        <v>0</v>
      </c>
      <c r="D31" s="40">
        <f t="shared" ref="D31:E31" si="8">SUM(D29)</f>
        <v>0</v>
      </c>
      <c r="E31" s="40">
        <f t="shared" si="8"/>
        <v>0</v>
      </c>
      <c r="F31" s="40">
        <f>SUM(F29:F30)</f>
        <v>0</v>
      </c>
      <c r="G31" s="40">
        <f t="shared" ref="G31:H31" si="9">SUM(G29:G30)</f>
        <v>0</v>
      </c>
      <c r="H31" s="40">
        <f t="shared" si="9"/>
        <v>0</v>
      </c>
      <c r="I31" s="46"/>
      <c r="J31" s="79"/>
    </row>
    <row r="32" spans="1:10" ht="21" customHeight="1" x14ac:dyDescent="0.25">
      <c r="A32" s="60">
        <v>9</v>
      </c>
      <c r="B32" s="65" t="s">
        <v>36</v>
      </c>
      <c r="C32" s="68">
        <v>0</v>
      </c>
      <c r="D32" s="71"/>
      <c r="E32" s="68">
        <f t="shared" si="1"/>
        <v>0</v>
      </c>
      <c r="F32" s="37">
        <v>0</v>
      </c>
      <c r="G32" s="37">
        <v>0</v>
      </c>
      <c r="H32" s="37">
        <f t="shared" si="0"/>
        <v>0</v>
      </c>
      <c r="I32" s="45"/>
      <c r="J32" s="74" t="s">
        <v>37</v>
      </c>
    </row>
    <row r="33" spans="1:10" ht="21" customHeight="1" x14ac:dyDescent="0.25">
      <c r="A33" s="60"/>
      <c r="B33" s="65"/>
      <c r="C33" s="68"/>
      <c r="D33" s="71"/>
      <c r="E33" s="68"/>
      <c r="F33" s="37">
        <v>0</v>
      </c>
      <c r="G33" s="37">
        <v>0</v>
      </c>
      <c r="H33" s="37">
        <f t="shared" si="0"/>
        <v>0</v>
      </c>
      <c r="I33" s="45"/>
      <c r="J33" s="75"/>
    </row>
    <row r="34" spans="1:10" s="30" customFormat="1" ht="21" customHeight="1" x14ac:dyDescent="0.25">
      <c r="A34" s="38"/>
      <c r="B34" s="39" t="s">
        <v>38</v>
      </c>
      <c r="C34" s="40">
        <f>SUM(C32)</f>
        <v>0</v>
      </c>
      <c r="D34" s="40">
        <f>SUM(D32)</f>
        <v>0</v>
      </c>
      <c r="E34" s="40">
        <f>SUM(E32)</f>
        <v>0</v>
      </c>
      <c r="F34" s="40">
        <f>SUM(F32:F33)</f>
        <v>0</v>
      </c>
      <c r="G34" s="40">
        <f>SUM(G32:G33)</f>
        <v>0</v>
      </c>
      <c r="H34" s="40">
        <f>SUM(H32:H33)</f>
        <v>0</v>
      </c>
      <c r="I34" s="46"/>
      <c r="J34" s="76"/>
    </row>
    <row r="35" spans="1:10" ht="21" customHeight="1" x14ac:dyDescent="0.25">
      <c r="A35" s="61">
        <v>10</v>
      </c>
      <c r="B35" s="65" t="s">
        <v>39</v>
      </c>
      <c r="C35" s="68">
        <v>0</v>
      </c>
      <c r="D35" s="71"/>
      <c r="E35" s="68">
        <f t="shared" si="1"/>
        <v>0</v>
      </c>
      <c r="F35" s="37">
        <v>1649</v>
      </c>
      <c r="G35" s="37">
        <v>0</v>
      </c>
      <c r="H35" s="37">
        <f>F35+G35</f>
        <v>1649</v>
      </c>
      <c r="I35" s="47"/>
      <c r="J35" s="80"/>
    </row>
    <row r="36" spans="1:10" ht="21" customHeight="1" x14ac:dyDescent="0.25">
      <c r="A36" s="63"/>
      <c r="B36" s="65"/>
      <c r="C36" s="68"/>
      <c r="D36" s="71"/>
      <c r="E36" s="68"/>
      <c r="F36" s="37">
        <v>0</v>
      </c>
      <c r="G36" s="37">
        <v>0</v>
      </c>
      <c r="H36" s="37">
        <f t="shared" ref="H36" si="10">F36+G36</f>
        <v>0</v>
      </c>
      <c r="I36" s="45"/>
      <c r="J36" s="81"/>
    </row>
    <row r="37" spans="1:10" s="30" customFormat="1" ht="21" customHeight="1" x14ac:dyDescent="0.25">
      <c r="A37" s="38"/>
      <c r="B37" s="39" t="s">
        <v>40</v>
      </c>
      <c r="C37" s="40">
        <f>SUM(C35)</f>
        <v>0</v>
      </c>
      <c r="D37" s="40">
        <f>SUM(D35)</f>
        <v>0</v>
      </c>
      <c r="E37" s="40">
        <f>SUM(E35)</f>
        <v>0</v>
      </c>
      <c r="F37" s="40">
        <f>SUM(F35:F36)</f>
        <v>1649</v>
      </c>
      <c r="G37" s="40">
        <f>SUM(G35:G36)</f>
        <v>0</v>
      </c>
      <c r="H37" s="40">
        <f>SUM(H35:H36)</f>
        <v>1649</v>
      </c>
      <c r="I37" s="46"/>
      <c r="J37" s="82"/>
    </row>
    <row r="38" spans="1:10" ht="21" customHeight="1" x14ac:dyDescent="0.25">
      <c r="A38" s="38"/>
      <c r="B38" s="39" t="s">
        <v>41</v>
      </c>
      <c r="C38" s="40">
        <f>SUM(C37,C34,C31,C28,C25,C22,C19,C16,C13,C10)</f>
        <v>0</v>
      </c>
      <c r="D38" s="40">
        <f>SUM(D37,D34,D31,D28,D25,D22,D19,D16,D13,D10)</f>
        <v>0</v>
      </c>
      <c r="E38" s="40">
        <f>SUM(E37,E34,E31,E28,E25,E22,E19,E16,E13,E10)</f>
        <v>0</v>
      </c>
      <c r="F38" s="40">
        <f>SUM(F37,F34,F31,F28,F25,F22,F19,F16,F13,F10)</f>
        <v>1649</v>
      </c>
      <c r="G38" s="40">
        <f>SUM(G37,G34,G31,G28,G25,G22,G19,G16,G13,G10)</f>
        <v>0</v>
      </c>
      <c r="H38" s="40">
        <f>SUM(H37,H34,H31,H28,H25,H22,H19,H16,H13,H10)</f>
        <v>1649</v>
      </c>
      <c r="I38" s="46"/>
      <c r="J38" s="48"/>
    </row>
    <row r="42" spans="1:10" ht="21" customHeight="1" x14ac:dyDescent="0.25">
      <c r="A42" s="54" t="s">
        <v>42</v>
      </c>
      <c r="B42" s="55"/>
      <c r="C42" s="56" t="s">
        <v>43</v>
      </c>
      <c r="D42" s="56"/>
      <c r="E42" s="56" t="s">
        <v>44</v>
      </c>
      <c r="F42" s="56"/>
      <c r="G42" s="56" t="s">
        <v>45</v>
      </c>
      <c r="H42" s="56"/>
      <c r="I42" s="49" t="s">
        <v>46</v>
      </c>
    </row>
    <row r="43" spans="1:10" ht="21" customHeight="1" x14ac:dyDescent="0.25">
      <c r="A43" s="57">
        <f>E38</f>
        <v>0</v>
      </c>
      <c r="B43" s="58"/>
      <c r="C43" s="58">
        <f>H38</f>
        <v>1649</v>
      </c>
      <c r="D43" s="58"/>
      <c r="E43" s="58">
        <f>F38</f>
        <v>1649</v>
      </c>
      <c r="F43" s="58"/>
      <c r="G43" s="58">
        <f>G38</f>
        <v>0</v>
      </c>
      <c r="H43" s="58"/>
      <c r="I43" s="50">
        <f>A43-C43</f>
        <v>-1649</v>
      </c>
    </row>
    <row r="45" spans="1:10" ht="21" customHeight="1" x14ac:dyDescent="0.25">
      <c r="A45" s="41" t="s">
        <v>47</v>
      </c>
      <c r="B45" s="42"/>
      <c r="C45" s="43" t="s">
        <v>48</v>
      </c>
      <c r="D45" s="41"/>
      <c r="E45" s="41" t="s">
        <v>49</v>
      </c>
      <c r="F45" s="41"/>
      <c r="G45" s="41" t="s">
        <v>50</v>
      </c>
      <c r="H45" s="41"/>
      <c r="I45" s="42"/>
    </row>
  </sheetData>
  <mergeCells count="76"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  <mergeCell ref="E23:E24"/>
    <mergeCell ref="E26:E27"/>
    <mergeCell ref="E29:E30"/>
    <mergeCell ref="E32:E33"/>
    <mergeCell ref="E35:E36"/>
    <mergeCell ref="E8:E9"/>
    <mergeCell ref="E11:E12"/>
    <mergeCell ref="E14:E15"/>
    <mergeCell ref="E17:E18"/>
    <mergeCell ref="E20:E21"/>
    <mergeCell ref="D23:D24"/>
    <mergeCell ref="D26:D27"/>
    <mergeCell ref="D29:D30"/>
    <mergeCell ref="D32:D33"/>
    <mergeCell ref="D35:D36"/>
    <mergeCell ref="D8:D9"/>
    <mergeCell ref="D11:D12"/>
    <mergeCell ref="D14:D15"/>
    <mergeCell ref="D17:D18"/>
    <mergeCell ref="D20:D21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</mergeCells>
  <phoneticPr fontId="12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D1" workbookViewId="0">
      <selection activeCell="K16" sqref="K16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52</v>
      </c>
      <c r="E5" s="5"/>
      <c r="F5" s="83" t="s">
        <v>53</v>
      </c>
      <c r="G5" s="83"/>
      <c r="H5" s="5" t="s">
        <v>54</v>
      </c>
      <c r="I5" s="4"/>
      <c r="J5" s="83" t="s">
        <v>55</v>
      </c>
      <c r="K5" s="84"/>
    </row>
    <row r="6" spans="2:11" ht="20.149999999999999" customHeight="1" x14ac:dyDescent="0.25">
      <c r="B6" s="6"/>
      <c r="C6" s="7"/>
      <c r="D6" s="8" t="s">
        <v>56</v>
      </c>
      <c r="E6" s="8"/>
      <c r="F6" s="85" t="s">
        <v>57</v>
      </c>
      <c r="G6" s="85"/>
      <c r="H6" s="8" t="s">
        <v>58</v>
      </c>
      <c r="I6" s="7"/>
      <c r="J6" s="85" t="s">
        <v>59</v>
      </c>
      <c r="K6" s="86"/>
    </row>
    <row r="7" spans="2:11" ht="20.149999999999999" customHeight="1" x14ac:dyDescent="0.25">
      <c r="B7" s="6"/>
      <c r="C7" s="7"/>
      <c r="D7" s="8" t="s">
        <v>60</v>
      </c>
      <c r="E7" s="8"/>
      <c r="F7" s="85" t="s">
        <v>61</v>
      </c>
      <c r="G7" s="85"/>
      <c r="H7" s="8" t="s">
        <v>62</v>
      </c>
      <c r="I7" s="22"/>
      <c r="J7" s="85">
        <v>5.23</v>
      </c>
      <c r="K7" s="86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63</v>
      </c>
      <c r="I8" s="23"/>
      <c r="J8" s="87" t="s">
        <v>64</v>
      </c>
      <c r="K8" s="88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89" t="s">
        <v>1</v>
      </c>
      <c r="C10" s="90"/>
      <c r="D10" s="14" t="s">
        <v>65</v>
      </c>
      <c r="E10" s="91" t="s">
        <v>66</v>
      </c>
      <c r="F10" s="92"/>
      <c r="G10" s="16" t="s">
        <v>67</v>
      </c>
      <c r="H10" s="15" t="s">
        <v>68</v>
      </c>
      <c r="I10" s="91" t="s">
        <v>69</v>
      </c>
      <c r="J10" s="92"/>
      <c r="K10" s="16" t="s">
        <v>70</v>
      </c>
    </row>
    <row r="11" spans="2:11" ht="20.149999999999999" customHeight="1" x14ac:dyDescent="0.25">
      <c r="B11" s="93">
        <v>1</v>
      </c>
      <c r="C11" s="94"/>
      <c r="D11" s="104" t="s">
        <v>71</v>
      </c>
      <c r="E11" s="93" t="s">
        <v>72</v>
      </c>
      <c r="F11" s="94"/>
      <c r="G11" s="17">
        <v>0</v>
      </c>
      <c r="H11" s="17">
        <v>0</v>
      </c>
      <c r="I11" s="95"/>
      <c r="J11" s="96"/>
      <c r="K11" s="24" t="s">
        <v>73</v>
      </c>
    </row>
    <row r="12" spans="2:11" ht="23" customHeight="1" x14ac:dyDescent="0.25">
      <c r="B12" s="93">
        <v>2</v>
      </c>
      <c r="C12" s="94"/>
      <c r="D12" s="105"/>
      <c r="E12" s="97" t="s">
        <v>74</v>
      </c>
      <c r="F12" s="97"/>
      <c r="G12" s="17">
        <v>0</v>
      </c>
      <c r="H12" s="17">
        <v>0</v>
      </c>
      <c r="I12" s="95"/>
      <c r="J12" s="96"/>
      <c r="K12" s="24" t="s">
        <v>73</v>
      </c>
    </row>
    <row r="13" spans="2:11" ht="20.149999999999999" customHeight="1" x14ac:dyDescent="0.25">
      <c r="B13" s="93">
        <v>3</v>
      </c>
      <c r="C13" s="94"/>
      <c r="D13" s="105"/>
      <c r="E13" s="93" t="s">
        <v>75</v>
      </c>
      <c r="F13" s="94"/>
      <c r="G13" s="17">
        <v>0</v>
      </c>
      <c r="H13" s="17"/>
      <c r="I13" s="95"/>
      <c r="J13" s="96"/>
      <c r="K13" s="24" t="s">
        <v>73</v>
      </c>
    </row>
    <row r="14" spans="2:11" ht="20.149999999999999" customHeight="1" x14ac:dyDescent="0.25">
      <c r="B14" s="93">
        <v>4</v>
      </c>
      <c r="C14" s="94"/>
      <c r="D14" s="105"/>
      <c r="E14" s="93" t="s">
        <v>76</v>
      </c>
      <c r="F14" s="94"/>
      <c r="G14" s="17">
        <v>0</v>
      </c>
      <c r="H14" s="17">
        <v>0</v>
      </c>
      <c r="I14" s="95"/>
      <c r="J14" s="96"/>
      <c r="K14" s="24" t="s">
        <v>77</v>
      </c>
    </row>
    <row r="15" spans="2:11" ht="20.149999999999999" customHeight="1" x14ac:dyDescent="0.25">
      <c r="B15" s="93">
        <v>5</v>
      </c>
      <c r="C15" s="94"/>
      <c r="D15" s="104" t="s">
        <v>39</v>
      </c>
      <c r="E15" s="97" t="s">
        <v>78</v>
      </c>
      <c r="F15" s="97"/>
      <c r="G15" s="17">
        <v>0</v>
      </c>
      <c r="H15" s="17">
        <v>0</v>
      </c>
      <c r="I15" s="95"/>
      <c r="J15" s="96"/>
      <c r="K15" s="24"/>
    </row>
    <row r="16" spans="2:11" ht="20.149999999999999" customHeight="1" x14ac:dyDescent="0.25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.149999999999999" customHeight="1" x14ac:dyDescent="0.25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.149999999999999" customHeight="1" x14ac:dyDescent="0.25">
      <c r="B18" s="91" t="s">
        <v>41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49999999999999" customHeight="1" x14ac:dyDescent="0.25">
      <c r="B20" s="101" t="s">
        <v>68</v>
      </c>
      <c r="C20" s="101"/>
      <c r="D20" s="101"/>
      <c r="E20" s="101"/>
      <c r="F20" s="101"/>
      <c r="G20" s="101" t="s">
        <v>79</v>
      </c>
      <c r="H20" s="101"/>
      <c r="I20" s="101"/>
      <c r="J20" s="101"/>
      <c r="K20" s="16" t="s">
        <v>80</v>
      </c>
    </row>
    <row r="21" spans="1:11" ht="20.149999999999999" customHeight="1" x14ac:dyDescent="0.2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25">
      <c r="B23" s="13" t="s">
        <v>81</v>
      </c>
      <c r="C23" s="13"/>
      <c r="D23" s="13"/>
      <c r="E23" s="13"/>
      <c r="F23" s="13" t="s">
        <v>48</v>
      </c>
      <c r="G23" s="13" t="s">
        <v>82</v>
      </c>
      <c r="H23" s="13"/>
      <c r="I23" s="13"/>
      <c r="J23" s="13" t="s">
        <v>50</v>
      </c>
      <c r="K23" s="13"/>
    </row>
    <row r="26" spans="1:11" ht="17.5" x14ac:dyDescent="0.25">
      <c r="A26" s="51" t="s">
        <v>83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49999999999999" customHeight="1" x14ac:dyDescent="0.25">
      <c r="B28" s="3"/>
      <c r="C28" s="4"/>
      <c r="D28" s="5" t="s">
        <v>52</v>
      </c>
      <c r="E28" s="5"/>
      <c r="F28" s="83" t="str">
        <f>F5</f>
        <v>王凤雨</v>
      </c>
      <c r="G28" s="83"/>
      <c r="H28" s="5" t="s">
        <v>54</v>
      </c>
      <c r="I28" s="4"/>
      <c r="J28" s="83" t="str">
        <f>J5</f>
        <v>助理</v>
      </c>
      <c r="K28" s="84"/>
    </row>
    <row r="29" spans="1:11" ht="20.149999999999999" customHeight="1" x14ac:dyDescent="0.25">
      <c r="B29" s="6"/>
      <c r="C29" s="7"/>
      <c r="D29" s="8" t="s">
        <v>56</v>
      </c>
      <c r="E29" s="8"/>
      <c r="F29" s="85" t="str">
        <f>F6</f>
        <v>北京</v>
      </c>
      <c r="G29" s="85"/>
      <c r="H29" s="8" t="s">
        <v>58</v>
      </c>
      <c r="I29" s="7"/>
      <c r="J29" s="85" t="str">
        <f>J6</f>
        <v>企划活动部</v>
      </c>
      <c r="K29" s="86"/>
    </row>
    <row r="30" spans="1:11" ht="20.149999999999999" customHeight="1" x14ac:dyDescent="0.25">
      <c r="B30" s="6"/>
      <c r="C30" s="7"/>
      <c r="D30" s="8" t="s">
        <v>60</v>
      </c>
      <c r="E30" s="8"/>
      <c r="F30" s="85" t="str">
        <f>F7</f>
        <v>5.16-5.20</v>
      </c>
      <c r="G30" s="85"/>
      <c r="H30" s="8" t="s">
        <v>62</v>
      </c>
      <c r="I30" s="22"/>
      <c r="J30" s="85">
        <f>J7</f>
        <v>5.23</v>
      </c>
      <c r="K30" s="86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63</v>
      </c>
      <c r="I31" s="23"/>
      <c r="J31" s="87" t="str">
        <f>J8</f>
        <v>HMZA-180517-QDH683</v>
      </c>
      <c r="K31" s="88"/>
    </row>
    <row r="32" spans="1:11" ht="20.149999999999999" customHeight="1" x14ac:dyDescent="0.25"/>
    <row r="33" spans="2:11" ht="20.149999999999999" customHeight="1" x14ac:dyDescent="0.25">
      <c r="B33" s="97"/>
      <c r="C33" s="97"/>
      <c r="D33" s="19" t="s">
        <v>84</v>
      </c>
      <c r="E33" s="97" t="s">
        <v>85</v>
      </c>
      <c r="F33" s="97"/>
      <c r="G33" s="17" t="s">
        <v>86</v>
      </c>
      <c r="H33" s="17" t="s">
        <v>87</v>
      </c>
      <c r="I33" s="103" t="s">
        <v>41</v>
      </c>
      <c r="J33" s="103"/>
      <c r="K33" s="28" t="s">
        <v>70</v>
      </c>
    </row>
    <row r="34" spans="2:11" ht="20.149999999999999" customHeight="1" x14ac:dyDescent="0.25">
      <c r="B34" s="97">
        <v>1</v>
      </c>
      <c r="C34" s="97"/>
      <c r="D34" s="20"/>
      <c r="E34" s="97"/>
      <c r="F34" s="97"/>
      <c r="G34" s="17">
        <v>100</v>
      </c>
      <c r="H34" s="17">
        <v>0</v>
      </c>
      <c r="I34" s="95">
        <f>G34*H34</f>
        <v>0</v>
      </c>
      <c r="J34" s="96"/>
      <c r="K34" s="29"/>
    </row>
    <row r="35" spans="2:11" ht="20.149999999999999" customHeight="1" x14ac:dyDescent="0.25">
      <c r="B35" s="97">
        <v>2</v>
      </c>
      <c r="C35" s="97"/>
      <c r="D35" s="20"/>
      <c r="E35" s="97"/>
      <c r="F35" s="97"/>
      <c r="G35" s="17">
        <v>200</v>
      </c>
      <c r="H35" s="17">
        <v>0</v>
      </c>
      <c r="I35" s="95">
        <f t="shared" ref="I35:I36" si="0">G35*H35</f>
        <v>0</v>
      </c>
      <c r="J35" s="96"/>
      <c r="K35" s="29"/>
    </row>
    <row r="36" spans="2:11" ht="20.149999999999999" customHeight="1" x14ac:dyDescent="0.25">
      <c r="B36" s="97">
        <v>3</v>
      </c>
      <c r="C36" s="97"/>
      <c r="D36" s="20"/>
      <c r="E36" s="97"/>
      <c r="F36" s="97"/>
      <c r="G36" s="17">
        <v>0</v>
      </c>
      <c r="H36" s="17">
        <v>0</v>
      </c>
      <c r="I36" s="95">
        <f t="shared" si="0"/>
        <v>0</v>
      </c>
      <c r="J36" s="96"/>
      <c r="K36" s="29"/>
    </row>
    <row r="37" spans="2:11" ht="20.149999999999999" customHeight="1" x14ac:dyDescent="0.25">
      <c r="B37" s="91" t="s">
        <v>41</v>
      </c>
      <c r="C37" s="98"/>
      <c r="D37" s="98"/>
      <c r="E37" s="98"/>
      <c r="F37" s="92"/>
      <c r="G37" s="18"/>
      <c r="H37" s="18">
        <f>SUM(H19:H36)</f>
        <v>0</v>
      </c>
      <c r="I37" s="99">
        <f>SUM(I34:J36)</f>
        <v>0</v>
      </c>
      <c r="J37" s="100"/>
      <c r="K37" s="25"/>
    </row>
    <row r="38" spans="2:11" ht="20.149999999999999" customHeight="1" x14ac:dyDescent="0.25">
      <c r="B38" s="13" t="s">
        <v>81</v>
      </c>
      <c r="C38" s="13"/>
      <c r="D38" s="13"/>
      <c r="E38" s="13"/>
      <c r="F38" s="13" t="s">
        <v>48</v>
      </c>
      <c r="G38" s="13" t="s">
        <v>82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2019-04-17T06:06:55Z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