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<sst xmlns="http://schemas.openxmlformats.org/spreadsheetml/2006/main" count="113" uniqueCount="91">
  <si>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</si>
  <si>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>团号： HMJB-230520-XSY480</t>
  </si>
  <si>
    <t>会议日期：2023年5月20日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</si>
  <si>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</si>
  <si>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</si>
  <si>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</si>
  <si>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</si>
  <si>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</si>
  <si>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</si>
  <si>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</si>
  <si>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</si>
  <si>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</si>
  <si>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</si>
  <si>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</si>
  <si>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</si>
  <si>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</si>
  <si>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</si>
  <si>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</si>
  <si>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</si>
  <si>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</si>
  <si>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</si>
  <si>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</si>
  <si>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</si>
  <si>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</si>
  <si>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</si>
  <si>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</si>
  <si>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</si>
  <si>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</si>
  <si>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</si>
  <si>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快递费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</si>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</sst>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5" workbookViewId="0">
      <selection activeCell="L8" sqref="L8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4707</v>
      </c>
      <c r="G8" s="65">
        <v>0</v>
      </c>
      <c r="H8" s="65">
        <f t="shared" ref="H8:H43" si="0">F8+G8</f>
        <v>4707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4707</v>
      </c>
      <c r="G13" s="69">
        <f t="shared" ref="G13:H13" si="1">SUM(G8:G12)</f>
        <v>0</v>
      </c>
      <c r="H13" s="69">
        <f t="shared" si="1"/>
        <v>4707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92</v>
      </c>
      <c r="G25" s="65">
        <v>0</v>
      </c>
      <c r="H25" s="65">
        <f t="shared" si="0"/>
        <v>92</v>
      </c>
      <c r="I25" s="94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92</v>
      </c>
      <c r="G27" s="69">
        <f>SUM(G25:G26)</f>
        <v>0</v>
      </c>
      <c r="H27" s="69">
        <f t="shared" ref="H27" si="10">SUM(H25:H26)</f>
        <v>92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4799</v>
      </c>
      <c r="G53" s="69">
        <f t="shared" si="22"/>
        <v>0</v>
      </c>
      <c r="H53" s="69">
        <f t="shared" si="22"/>
        <v>4799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4799</v>
      </c>
      <c r="D58" s="81"/>
      <c r="E58" s="81">
        <f>F53</f>
        <v>4799</v>
      </c>
      <c r="F58" s="81"/>
      <c r="G58" s="81">
        <f>G53</f>
        <v>0</v>
      </c>
      <c r="H58" s="81"/>
      <c r="I58" s="101">
        <f>A58-C58</f>
        <v>-4799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2023-06-05T10:52:58Z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