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14F22F8-D79F-4CE9-BC82-6E5878301B4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</workbook>
</file>

<file path=xl/calcChain.xml><?xml version="1.0" encoding="utf-8"?>
<calcChain xmlns="http://schemas.openxmlformats.org/spreadsheetml/2006/main">
  <c r="H21" i="2" l="1"/>
  <c r="B24" i="2" s="1"/>
  <c r="G21" i="2"/>
  <c r="G17" i="2"/>
  <c r="I37" i="2"/>
  <c r="I38" i="2"/>
  <c r="H39" i="2"/>
  <c r="I21" i="2" l="1"/>
  <c r="G24" i="2" s="1"/>
  <c r="I39" i="2"/>
  <c r="K24" i="2" l="1"/>
</calcChain>
</file>

<file path=xl/sharedStrings.xml><?xml version="1.0" encoding="utf-8"?>
<sst xmlns="http://schemas.openxmlformats.org/spreadsheetml/2006/main" count="61" uniqueCount="40">
  <si>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</si>
  <si>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</si>
  <si>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</si>
  <si>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</si>
  <si>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</si>
  <si>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</si>
  <si>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</si>
  <si>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</si>
  <si>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</si>
  <si>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</si>
  <si>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</si>
  <si>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</si>
  <si>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</si>
  <si>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</si>
  <si>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</si>
  <si>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</si>
  <si>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</si>
  <si>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</si>
  <si>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</si>
  <si>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</si>
  <si>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</si>
  <si>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</si>
  <si>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</si>
  <si>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</si>
  <si>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</si>
  <si>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</si>
  <si>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</si>
  <si>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</si>
  <si>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</si>
  <si>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</si>
  <si>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</si>
  <si>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</si>
  <si>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</si>
  <si>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高铁票</t>
    <phoneticPr fontId="8" type="noConversion"/>
  </si>
  <si>
    <t>餐费</t>
    <phoneticPr fontId="8" type="noConversion"/>
  </si>
  <si>
    <t>打印费</t>
    <phoneticPr fontId="8" type="noConversion"/>
  </si>
  <si>
    <t>5.10用餐</t>
    <phoneticPr fontId="8" type="noConversion"/>
  </si>
  <si>
    <t>5.11餐</t>
    <phoneticPr fontId="8" type="noConversion"/>
  </si>
  <si>
    <t>5.12餐</t>
    <phoneticPr fontId="8" type="noConversion"/>
  </si>
  <si>
    <t>磁悬浮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</si>
</sst>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7" fontId="3" fillId="3" borderId="10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7" workbookViewId="0">
      <selection activeCell="J19" sqref="J19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8" t="s">
        <v>29</v>
      </c>
      <c r="G5" s="38"/>
      <c r="H5" s="5" t="s">
        <v>6</v>
      </c>
      <c r="I5" s="4"/>
      <c r="J5" s="38" t="s">
        <v>31</v>
      </c>
      <c r="K5" s="39"/>
    </row>
    <row r="6" spans="2:11" ht="20.149999999999999" customHeight="1" x14ac:dyDescent="0.3">
      <c r="B6" s="6"/>
      <c r="C6" s="7"/>
      <c r="D6" s="8" t="s">
        <v>7</v>
      </c>
      <c r="E6" s="8"/>
      <c r="F6" s="40" t="s">
        <v>32</v>
      </c>
      <c r="G6" s="40"/>
      <c r="H6" s="8" t="s">
        <v>8</v>
      </c>
      <c r="I6" s="7"/>
      <c r="J6" s="40" t="s">
        <v>30</v>
      </c>
      <c r="K6" s="41"/>
    </row>
    <row r="7" spans="2:11" ht="20.149999999999999" customHeight="1" x14ac:dyDescent="0.3">
      <c r="B7" s="6"/>
      <c r="C7" s="7"/>
      <c r="D7" s="8" t="s">
        <v>9</v>
      </c>
      <c r="E7" s="8"/>
      <c r="F7" s="40"/>
      <c r="G7" s="40"/>
      <c r="H7" s="8" t="s">
        <v>10</v>
      </c>
      <c r="I7" s="7"/>
      <c r="J7" s="40"/>
      <c r="K7" s="41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4" t="s">
        <v>0</v>
      </c>
      <c r="C10" s="35"/>
      <c r="D10" s="13" t="s">
        <v>12</v>
      </c>
      <c r="E10" s="34" t="s">
        <v>13</v>
      </c>
      <c r="F10" s="35"/>
      <c r="G10" s="15" t="s">
        <v>14</v>
      </c>
      <c r="H10" s="14" t="s">
        <v>15</v>
      </c>
      <c r="I10" s="34" t="s">
        <v>16</v>
      </c>
      <c r="J10" s="35"/>
      <c r="K10" s="15" t="s">
        <v>17</v>
      </c>
    </row>
    <row r="11" spans="2:11" ht="20.149999999999999" customHeight="1" x14ac:dyDescent="0.3">
      <c r="B11" s="32">
        <v>1</v>
      </c>
      <c r="C11" s="33"/>
      <c r="D11" s="51" t="s">
        <v>18</v>
      </c>
      <c r="E11" s="36" t="s">
        <v>19</v>
      </c>
      <c r="F11" s="36"/>
      <c r="G11" s="16">
        <v>43</v>
      </c>
      <c r="H11" s="16">
        <v>43</v>
      </c>
      <c r="I11" s="44"/>
      <c r="J11" s="45"/>
      <c r="K11" s="21"/>
    </row>
    <row r="12" spans="2:11" ht="20.149999999999999" customHeight="1" x14ac:dyDescent="0.3">
      <c r="B12" s="32">
        <v>2</v>
      </c>
      <c r="C12" s="33"/>
      <c r="D12" s="52"/>
      <c r="E12" s="36" t="s">
        <v>19</v>
      </c>
      <c r="F12" s="36"/>
      <c r="G12" s="16">
        <v>40</v>
      </c>
      <c r="H12" s="16">
        <v>40</v>
      </c>
      <c r="I12" s="28"/>
      <c r="J12" s="29"/>
      <c r="K12" s="21" t="s">
        <v>39</v>
      </c>
    </row>
    <row r="13" spans="2:11" ht="20.149999999999999" customHeight="1" x14ac:dyDescent="0.3">
      <c r="B13" s="32">
        <v>3</v>
      </c>
      <c r="C13" s="33"/>
      <c r="D13" s="52"/>
      <c r="E13" s="36" t="s">
        <v>19</v>
      </c>
      <c r="F13" s="36"/>
      <c r="G13" s="16">
        <v>68.23</v>
      </c>
      <c r="H13" s="16">
        <v>68.23</v>
      </c>
      <c r="I13" s="44"/>
      <c r="J13" s="45"/>
      <c r="K13" s="21"/>
    </row>
    <row r="14" spans="2:11" ht="20.149999999999999" customHeight="1" x14ac:dyDescent="0.3">
      <c r="B14" s="32">
        <v>4</v>
      </c>
      <c r="C14" s="33"/>
      <c r="D14" s="52"/>
      <c r="E14" s="36" t="s">
        <v>19</v>
      </c>
      <c r="F14" s="36"/>
      <c r="G14" s="16">
        <v>193.78</v>
      </c>
      <c r="H14" s="16">
        <v>193.78</v>
      </c>
      <c r="I14" s="28"/>
      <c r="J14" s="29"/>
      <c r="K14" s="21"/>
    </row>
    <row r="15" spans="2:11" ht="20.149999999999999" customHeight="1" x14ac:dyDescent="0.3">
      <c r="B15" s="32">
        <v>5</v>
      </c>
      <c r="C15" s="33"/>
      <c r="D15" s="52"/>
      <c r="E15" s="36" t="s">
        <v>19</v>
      </c>
      <c r="F15" s="36"/>
      <c r="G15" s="16">
        <v>587</v>
      </c>
      <c r="H15" s="16">
        <v>587</v>
      </c>
      <c r="I15" s="28"/>
      <c r="J15" s="29"/>
      <c r="K15" s="21"/>
    </row>
    <row r="16" spans="2:11" ht="20.149999999999999" customHeight="1" x14ac:dyDescent="0.3">
      <c r="B16" s="32">
        <v>6</v>
      </c>
      <c r="C16" s="33"/>
      <c r="D16" s="52"/>
      <c r="E16" s="32" t="s">
        <v>33</v>
      </c>
      <c r="F16" s="33"/>
      <c r="G16" s="16">
        <v>768</v>
      </c>
      <c r="H16" s="16">
        <v>768</v>
      </c>
      <c r="I16" s="44"/>
      <c r="J16" s="45"/>
      <c r="K16" s="21"/>
    </row>
    <row r="17" spans="1:11" ht="20.149999999999999" customHeight="1" x14ac:dyDescent="0.3">
      <c r="B17" s="32">
        <v>7</v>
      </c>
      <c r="C17" s="33"/>
      <c r="D17" s="52"/>
      <c r="E17" s="32" t="s">
        <v>34</v>
      </c>
      <c r="F17" s="33"/>
      <c r="G17" s="16">
        <f>29.6+25.8</f>
        <v>55.400000000000006</v>
      </c>
      <c r="H17" s="16">
        <v>55.4</v>
      </c>
      <c r="I17" s="16"/>
      <c r="J17" s="16">
        <v>55.5</v>
      </c>
      <c r="K17" s="21" t="s">
        <v>38</v>
      </c>
    </row>
    <row r="18" spans="1:11" ht="20.149999999999999" customHeight="1" x14ac:dyDescent="0.3">
      <c r="B18" s="32">
        <v>8</v>
      </c>
      <c r="C18" s="33"/>
      <c r="D18" s="52"/>
      <c r="E18" s="32" t="s">
        <v>34</v>
      </c>
      <c r="F18" s="33"/>
      <c r="G18" s="16">
        <v>97</v>
      </c>
      <c r="H18" s="16">
        <v>97</v>
      </c>
      <c r="I18" s="16"/>
      <c r="J18" s="16"/>
      <c r="K18" s="21" t="s">
        <v>37</v>
      </c>
    </row>
    <row r="19" spans="1:11" ht="20.149999999999999" customHeight="1" x14ac:dyDescent="0.3">
      <c r="B19" s="32">
        <v>9</v>
      </c>
      <c r="C19" s="33"/>
      <c r="D19" s="52"/>
      <c r="E19" s="32" t="s">
        <v>34</v>
      </c>
      <c r="F19" s="33"/>
      <c r="G19" s="31"/>
      <c r="H19" s="30"/>
      <c r="I19" s="16"/>
      <c r="J19" s="16">
        <v>97</v>
      </c>
      <c r="K19" s="21" t="s">
        <v>36</v>
      </c>
    </row>
    <row r="20" spans="1:11" ht="20.149999999999999" customHeight="1" x14ac:dyDescent="0.3">
      <c r="B20" s="32">
        <v>10</v>
      </c>
      <c r="C20" s="33"/>
      <c r="D20" s="52"/>
      <c r="E20" s="32" t="s">
        <v>35</v>
      </c>
      <c r="F20" s="33"/>
      <c r="G20" s="16"/>
      <c r="H20" s="30"/>
      <c r="I20" s="16"/>
      <c r="J20" s="16">
        <v>135</v>
      </c>
      <c r="K20" s="27"/>
    </row>
    <row r="21" spans="1:11" ht="20.149999999999999" customHeight="1" x14ac:dyDescent="0.3">
      <c r="B21" s="34" t="s">
        <v>1</v>
      </c>
      <c r="C21" s="46"/>
      <c r="D21" s="46"/>
      <c r="E21" s="46"/>
      <c r="F21" s="35"/>
      <c r="G21" s="17">
        <f>SUM(G11:G20)</f>
        <v>1852.41</v>
      </c>
      <c r="H21" s="17">
        <f>SUM(H11:H20)</f>
        <v>1852.41</v>
      </c>
      <c r="I21" s="47">
        <f>SUM(J17:J20)</f>
        <v>287.5</v>
      </c>
      <c r="J21" s="48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49" t="s">
        <v>15</v>
      </c>
      <c r="C23" s="49"/>
      <c r="D23" s="49"/>
      <c r="E23" s="49"/>
      <c r="F23" s="49"/>
      <c r="G23" s="49" t="s">
        <v>20</v>
      </c>
      <c r="H23" s="49"/>
      <c r="I23" s="49"/>
      <c r="J23" s="49"/>
      <c r="K23" s="15" t="s">
        <v>21</v>
      </c>
    </row>
    <row r="24" spans="1:11" ht="20.149999999999999" customHeight="1" x14ac:dyDescent="0.3">
      <c r="B24" s="50">
        <f>H21</f>
        <v>1852.41</v>
      </c>
      <c r="C24" s="50"/>
      <c r="D24" s="50"/>
      <c r="E24" s="50"/>
      <c r="F24" s="50"/>
      <c r="G24" s="50">
        <f>I21</f>
        <v>287.5</v>
      </c>
      <c r="H24" s="50"/>
      <c r="I24" s="50"/>
      <c r="J24" s="50"/>
      <c r="K24" s="24">
        <f>SUM(B24:J24)</f>
        <v>2139.91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22</v>
      </c>
      <c r="C26" s="7"/>
      <c r="D26" s="7"/>
      <c r="E26" s="7"/>
      <c r="F26" s="7" t="s">
        <v>2</v>
      </c>
      <c r="G26" s="7" t="s">
        <v>23</v>
      </c>
      <c r="H26" s="7"/>
      <c r="I26" s="7"/>
      <c r="J26" s="7" t="s">
        <v>3</v>
      </c>
      <c r="K26" s="7"/>
    </row>
    <row r="29" spans="1:11" ht="18.45" x14ac:dyDescent="0.3">
      <c r="A29" s="37" t="s">
        <v>24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1" spans="1:11" ht="20.149999999999999" customHeight="1" x14ac:dyDescent="0.3">
      <c r="B31" s="3"/>
      <c r="C31" s="4"/>
      <c r="D31" s="5" t="s">
        <v>5</v>
      </c>
      <c r="E31" s="5"/>
      <c r="F31" s="38"/>
      <c r="G31" s="38"/>
      <c r="H31" s="5" t="s">
        <v>6</v>
      </c>
      <c r="I31" s="4"/>
      <c r="J31" s="38"/>
      <c r="K31" s="39"/>
    </row>
    <row r="32" spans="1:11" ht="20.149999999999999" customHeight="1" x14ac:dyDescent="0.3">
      <c r="B32" s="6"/>
      <c r="C32" s="7"/>
      <c r="D32" s="8" t="s">
        <v>7</v>
      </c>
      <c r="E32" s="8"/>
      <c r="F32" s="40"/>
      <c r="G32" s="40"/>
      <c r="H32" s="8" t="s">
        <v>8</v>
      </c>
      <c r="I32" s="7"/>
      <c r="J32" s="40"/>
      <c r="K32" s="41"/>
    </row>
    <row r="33" spans="2:11" ht="20.149999999999999" customHeight="1" x14ac:dyDescent="0.3">
      <c r="B33" s="6"/>
      <c r="C33" s="7"/>
      <c r="D33" s="8" t="s">
        <v>9</v>
      </c>
      <c r="E33" s="8"/>
      <c r="F33" s="40"/>
      <c r="G33" s="40"/>
      <c r="H33" s="8" t="s">
        <v>10</v>
      </c>
      <c r="I33" s="7"/>
      <c r="J33" s="40"/>
      <c r="K33" s="41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2"/>
      <c r="K34" s="43"/>
    </row>
    <row r="35" spans="2:11" ht="20.149999999999999" customHeight="1" x14ac:dyDescent="0.3"/>
    <row r="36" spans="2:11" ht="20.149999999999999" customHeight="1" x14ac:dyDescent="0.3">
      <c r="B36" s="36"/>
      <c r="C36" s="36"/>
      <c r="D36" s="18" t="s">
        <v>25</v>
      </c>
      <c r="E36" s="36" t="s">
        <v>26</v>
      </c>
      <c r="F36" s="36"/>
      <c r="G36" s="16" t="s">
        <v>27</v>
      </c>
      <c r="H36" s="16" t="s">
        <v>28</v>
      </c>
      <c r="I36" s="53" t="s">
        <v>1</v>
      </c>
      <c r="J36" s="53"/>
      <c r="K36" s="25" t="s">
        <v>17</v>
      </c>
    </row>
    <row r="37" spans="2:11" ht="20.149999999999999" customHeight="1" x14ac:dyDescent="0.3">
      <c r="B37" s="36">
        <v>1</v>
      </c>
      <c r="C37" s="36"/>
      <c r="D37" s="19"/>
      <c r="E37" s="36"/>
      <c r="F37" s="36"/>
      <c r="G37" s="16"/>
      <c r="H37" s="16"/>
      <c r="I37" s="44">
        <f>G37*H37</f>
        <v>0</v>
      </c>
      <c r="J37" s="45"/>
      <c r="K37" s="26"/>
    </row>
    <row r="38" spans="2:11" ht="20.149999999999999" customHeight="1" x14ac:dyDescent="0.3">
      <c r="B38" s="36">
        <v>2</v>
      </c>
      <c r="C38" s="36"/>
      <c r="D38" s="19"/>
      <c r="E38" s="36"/>
      <c r="F38" s="36"/>
      <c r="G38" s="16">
        <v>0</v>
      </c>
      <c r="H38" s="16"/>
      <c r="I38" s="44">
        <f t="shared" ref="I38" si="0">G38*H38</f>
        <v>0</v>
      </c>
      <c r="J38" s="45"/>
      <c r="K38" s="26"/>
    </row>
    <row r="39" spans="2:11" ht="20.149999999999999" customHeight="1" x14ac:dyDescent="0.3">
      <c r="B39" s="34" t="s">
        <v>1</v>
      </c>
      <c r="C39" s="46"/>
      <c r="D39" s="46"/>
      <c r="E39" s="46"/>
      <c r="F39" s="35"/>
      <c r="G39" s="17"/>
      <c r="H39" s="17">
        <f>SUM(H22:H38)</f>
        <v>0</v>
      </c>
      <c r="I39" s="47">
        <f>SUM(I37:J38)</f>
        <v>0</v>
      </c>
      <c r="J39" s="48"/>
      <c r="K39" s="22"/>
    </row>
    <row r="40" spans="2:11" ht="20.149999999999999" customHeight="1" x14ac:dyDescent="0.3">
      <c r="B40" s="7" t="s">
        <v>22</v>
      </c>
      <c r="C40" s="7"/>
      <c r="D40" s="7"/>
      <c r="E40" s="7"/>
      <c r="F40" s="7" t="s">
        <v>2</v>
      </c>
      <c r="G40" s="7" t="s">
        <v>23</v>
      </c>
      <c r="H40" s="7"/>
      <c r="I40" s="7"/>
      <c r="J40" s="7" t="s">
        <v>3</v>
      </c>
      <c r="K40" s="7"/>
    </row>
  </sheetData>
  <mergeCells count="60">
    <mergeCell ref="I16:J16"/>
    <mergeCell ref="B17:C17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20:C20"/>
    <mergeCell ref="E20:F20"/>
    <mergeCell ref="E17:F17"/>
    <mergeCell ref="E18:F18"/>
    <mergeCell ref="B18:C18"/>
    <mergeCell ref="E19:F19"/>
    <mergeCell ref="B19:C19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6:C16"/>
    <mergeCell ref="B10:C10"/>
    <mergeCell ref="E10:F10"/>
    <mergeCell ref="B13:C13"/>
    <mergeCell ref="E13:F13"/>
    <mergeCell ref="E16:F16"/>
    <mergeCell ref="E15:F15"/>
    <mergeCell ref="E14:F14"/>
    <mergeCell ref="B14:C14"/>
    <mergeCell ref="B15:C15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2023-07-04T06:25:47Z</cp:lastPrinted>
  <dcterms:created xsi:type="dcterms:W3CDTF">2014-04-15T08:52:00Z</dcterms:created>
  <dcterms:modified xsi:type="dcterms:W3CDTF">2023-07-04T06:28:18Z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