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平台费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<sst xmlns="http://schemas.openxmlformats.org/spreadsheetml/2006/main" count="54">
  <si>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</si>
  <si>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 HMZA-201021-QDH689</t>
  </si>
  <si>
    <t>会议日期：10.21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</si>
  <si>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</si>
  <si>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</si>
  <si>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</si>
  <si>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</si>
  <si>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</si>
  <si>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</si>
  <si>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</si>
  <si>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</si>
  <si>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</si>
  <si>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</si>
  <si>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</si>
  <si>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</si>
  <si>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</si>
  <si>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</si>
  <si>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</si>
  <si>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</si>
  <si>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</si>
  <si>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</si>
  <si>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</si>
  <si>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</si>
  <si>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</si>
  <si>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</si>
  <si>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兰溪餐厅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</si>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</sst>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6" fillId="26" borderId="1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2:L54"/>
  <sheetViews>
    <sheetView tabSelected="1" topLeftCell="A13" workbookViewId="0">
      <selection activeCell="H21" sqref="H21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22.75" customWidth="1"/>
    <col min="10" max="10" width="35.87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ht="13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7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7">
        <v>0</v>
      </c>
      <c r="G9" s="17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 t="shared" ref="D13:H13" si="1">SUM(D8)</f>
        <v>0</v>
      </c>
      <c r="E13" s="20">
        <f t="shared" si="1"/>
        <v>0</v>
      </c>
      <c r="F13" s="20">
        <f t="shared" ref="F13:H13" si="2">SUM(F8:F12)</f>
        <v>0</v>
      </c>
      <c r="G13" s="20">
        <f t="shared" si="2"/>
        <v>0</v>
      </c>
      <c r="H13" s="20">
        <f t="shared" si="2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5">
        <v>0</v>
      </c>
      <c r="G14" s="15">
        <v>0</v>
      </c>
      <c r="H14" s="15">
        <f t="shared" ref="H14:H19" si="3">F14+G14</f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4">F15+G15</f>
        <v>0</v>
      </c>
      <c r="I15" s="36"/>
      <c r="J15" s="38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 t="shared" ref="D16:E16" si="5">SUM(D14)</f>
        <v>0</v>
      </c>
      <c r="E16" s="20">
        <f t="shared" si="5"/>
        <v>0</v>
      </c>
      <c r="F16" s="20">
        <f>SUM(F14:F15)</f>
        <v>0</v>
      </c>
      <c r="G16" s="20">
        <f t="shared" ref="G16:H16" si="6">SUM(G14:G15)</f>
        <v>0</v>
      </c>
      <c r="H16" s="20">
        <f t="shared" si="6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7">
        <v>0</v>
      </c>
      <c r="G17" s="17">
        <v>0</v>
      </c>
      <c r="H17" s="15">
        <f t="shared" si="3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7">
        <v>0</v>
      </c>
      <c r="G18" s="17">
        <v>0</v>
      </c>
      <c r="H18" s="15">
        <f t="shared" si="3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3"/>
        <v>0</v>
      </c>
      <c r="I19" s="36"/>
      <c r="J19" s="42"/>
    </row>
    <row r="20" s="1" customFormat="1" customHeight="1" spans="1:10">
      <c r="A20" s="18"/>
      <c r="B20" s="19" t="s">
        <v>23</v>
      </c>
      <c r="C20" s="20">
        <f>SUM(C17)</f>
        <v>0</v>
      </c>
      <c r="D20" s="20">
        <f t="shared" ref="D20:H20" si="7">SUM(D17)</f>
        <v>0</v>
      </c>
      <c r="E20" s="20">
        <f t="shared" si="7"/>
        <v>0</v>
      </c>
      <c r="F20" s="20">
        <f t="shared" ref="F20:H20" si="8">SUM(F17:F19)</f>
        <v>0</v>
      </c>
      <c r="G20" s="20">
        <f t="shared" si="8"/>
        <v>0</v>
      </c>
      <c r="H20" s="20">
        <f t="shared" si="8"/>
        <v>0</v>
      </c>
      <c r="I20" s="39"/>
      <c r="J20" s="43"/>
    </row>
    <row r="21" customHeight="1" spans="1:10">
      <c r="A21" s="13">
        <v>4</v>
      </c>
      <c r="B21" s="14" t="s">
        <v>24</v>
      </c>
      <c r="C21" s="15">
        <v>0</v>
      </c>
      <c r="D21" s="16"/>
      <c r="E21" s="15">
        <f>C21*D21</f>
        <v>0</v>
      </c>
      <c r="F21" s="17">
        <v>2099</v>
      </c>
      <c r="G21" s="17">
        <v>0</v>
      </c>
      <c r="H21" s="15">
        <f>F21+G21</f>
        <v>2099</v>
      </c>
      <c r="I21" s="36" t="s">
        <v>25</v>
      </c>
      <c r="J21" s="41" t="s">
        <v>26</v>
      </c>
    </row>
    <row r="22" customHeight="1" spans="1:10">
      <c r="A22" s="13"/>
      <c r="B22" s="14"/>
      <c r="C22" s="15"/>
      <c r="D22" s="16"/>
      <c r="E22" s="15"/>
      <c r="F22" s="17">
        <v>0</v>
      </c>
      <c r="G22" s="17">
        <v>0</v>
      </c>
      <c r="H22" s="15">
        <f>F22+G22</f>
        <v>0</v>
      </c>
      <c r="I22" s="36"/>
      <c r="J22" s="42"/>
    </row>
    <row r="23" s="1" customFormat="1" customHeight="1" spans="1:10">
      <c r="A23" s="18"/>
      <c r="B23" s="19" t="s">
        <v>27</v>
      </c>
      <c r="C23" s="20">
        <f>SUM(C21)</f>
        <v>0</v>
      </c>
      <c r="D23" s="20">
        <f t="shared" ref="D23:H23" si="9">SUM(D21)</f>
        <v>0</v>
      </c>
      <c r="E23" s="20">
        <f t="shared" si="9"/>
        <v>0</v>
      </c>
      <c r="F23" s="20">
        <f t="shared" ref="F23:H23" si="10">SUM(F21:F22)</f>
        <v>2099</v>
      </c>
      <c r="G23" s="20">
        <f t="shared" si="10"/>
        <v>0</v>
      </c>
      <c r="H23" s="20">
        <f t="shared" si="10"/>
        <v>2099</v>
      </c>
      <c r="I23" s="39"/>
      <c r="J23" s="43"/>
    </row>
    <row r="24" customHeight="1" spans="1:10">
      <c r="A24" s="21">
        <v>5</v>
      </c>
      <c r="B24" s="22" t="s">
        <v>28</v>
      </c>
      <c r="C24" s="23">
        <v>0</v>
      </c>
      <c r="D24" s="21"/>
      <c r="E24" s="23">
        <f t="shared" ref="E23:E44" si="11">C24*D24</f>
        <v>0</v>
      </c>
      <c r="F24" s="15">
        <v>0</v>
      </c>
      <c r="G24" s="17">
        <v>0</v>
      </c>
      <c r="H24" s="15">
        <f t="shared" ref="H23:H45" si="12">F24+G24</f>
        <v>0</v>
      </c>
      <c r="I24" s="36"/>
      <c r="J24" s="37" t="s">
        <v>29</v>
      </c>
    </row>
    <row r="25" customHeight="1" spans="1:10">
      <c r="A25" s="24"/>
      <c r="B25" s="25"/>
      <c r="C25" s="26"/>
      <c r="D25" s="24"/>
      <c r="E25" s="26"/>
      <c r="F25" s="15">
        <v>0</v>
      </c>
      <c r="G25" s="15">
        <v>0</v>
      </c>
      <c r="H25" s="15">
        <f t="shared" ref="H25" si="13">F25+G25</f>
        <v>0</v>
      </c>
      <c r="I25" s="36"/>
      <c r="J25" s="38"/>
    </row>
    <row r="26" s="1" customFormat="1" customHeight="1" spans="1:10">
      <c r="A26" s="18"/>
      <c r="B26" s="19" t="s">
        <v>30</v>
      </c>
      <c r="C26" s="20">
        <f>SUM(C24)</f>
        <v>0</v>
      </c>
      <c r="D26" s="20">
        <f t="shared" ref="D26:E26" si="14">SUM(D24)</f>
        <v>0</v>
      </c>
      <c r="E26" s="20">
        <f t="shared" si="14"/>
        <v>0</v>
      </c>
      <c r="F26" s="20">
        <f>SUM(F24:F25)</f>
        <v>0</v>
      </c>
      <c r="G26" s="20">
        <f t="shared" ref="G26:H26" si="15">SUM(G24:G25)</f>
        <v>0</v>
      </c>
      <c r="H26" s="20">
        <f t="shared" si="15"/>
        <v>0</v>
      </c>
      <c r="I26" s="39"/>
      <c r="J26" s="40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 t="shared" si="11"/>
        <v>0</v>
      </c>
      <c r="F27" s="15">
        <v>0</v>
      </c>
      <c r="G27" s="15">
        <v>0</v>
      </c>
      <c r="H27" s="15">
        <f t="shared" si="12"/>
        <v>0</v>
      </c>
      <c r="I27" s="36"/>
      <c r="J27" s="37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2"/>
        <v>0</v>
      </c>
      <c r="I28" s="36"/>
      <c r="J28" s="4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2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2"/>
        <v>0</v>
      </c>
      <c r="I30" s="36"/>
      <c r="J30" s="42"/>
    </row>
    <row r="31" s="1" customFormat="1" customHeight="1" spans="1:10">
      <c r="A31" s="18"/>
      <c r="B31" s="19" t="s">
        <v>33</v>
      </c>
      <c r="C31" s="20">
        <f>SUM(C27)</f>
        <v>0</v>
      </c>
      <c r="D31" s="20">
        <f t="shared" ref="D31:H31" si="16">SUM(D27)</f>
        <v>0</v>
      </c>
      <c r="E31" s="20">
        <f t="shared" si="16"/>
        <v>0</v>
      </c>
      <c r="F31" s="20">
        <f t="shared" si="16"/>
        <v>0</v>
      </c>
      <c r="G31" s="20">
        <f t="shared" si="16"/>
        <v>0</v>
      </c>
      <c r="H31" s="20">
        <f t="shared" si="16"/>
        <v>0</v>
      </c>
      <c r="I31" s="39"/>
      <c r="J31" s="43"/>
    </row>
    <row r="32" customHeight="1" spans="1:10">
      <c r="A32" s="13">
        <v>7</v>
      </c>
      <c r="B32" s="14" t="s">
        <v>34</v>
      </c>
      <c r="C32" s="15">
        <v>0</v>
      </c>
      <c r="D32" s="13"/>
      <c r="E32" s="15">
        <f t="shared" si="11"/>
        <v>0</v>
      </c>
      <c r="F32" s="15">
        <v>0</v>
      </c>
      <c r="G32" s="15">
        <v>0</v>
      </c>
      <c r="H32" s="15">
        <f t="shared" si="12"/>
        <v>0</v>
      </c>
      <c r="I32" s="36"/>
      <c r="J32" s="44"/>
    </row>
    <row r="33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36"/>
      <c r="J33" s="45"/>
    </row>
    <row r="34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2"/>
        <v>0</v>
      </c>
      <c r="I34" s="36"/>
      <c r="J34" s="45"/>
    </row>
    <row r="35" customHeight="1" spans="1:10">
      <c r="A35" s="13"/>
      <c r="B35" s="14"/>
      <c r="C35" s="15"/>
      <c r="D35" s="13"/>
      <c r="E35" s="15"/>
      <c r="F35" s="15">
        <v>0</v>
      </c>
      <c r="G35" s="15">
        <v>0</v>
      </c>
      <c r="H35" s="15">
        <f t="shared" si="12"/>
        <v>0</v>
      </c>
      <c r="I35" s="36"/>
      <c r="J35" s="45"/>
    </row>
    <row r="36" s="1" customFormat="1" customHeight="1" spans="1:10">
      <c r="A36" s="18"/>
      <c r="B36" s="19" t="s">
        <v>35</v>
      </c>
      <c r="C36" s="20">
        <f>SUM(C32)</f>
        <v>0</v>
      </c>
      <c r="D36" s="20">
        <f t="shared" ref="D36:H36" si="17">SUM(D32)</f>
        <v>0</v>
      </c>
      <c r="E36" s="20">
        <f t="shared" si="17"/>
        <v>0</v>
      </c>
      <c r="F36" s="20">
        <f t="shared" si="17"/>
        <v>0</v>
      </c>
      <c r="G36" s="20">
        <f t="shared" si="17"/>
        <v>0</v>
      </c>
      <c r="H36" s="20">
        <f t="shared" si="17"/>
        <v>0</v>
      </c>
      <c r="I36" s="39"/>
      <c r="J36" s="46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 t="shared" si="11"/>
        <v>0</v>
      </c>
      <c r="F37" s="15">
        <v>0</v>
      </c>
      <c r="G37" s="15">
        <v>0</v>
      </c>
      <c r="H37" s="15">
        <f t="shared" si="12"/>
        <v>0</v>
      </c>
      <c r="I37" s="36"/>
      <c r="J37" s="41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36"/>
      <c r="J38" s="42"/>
    </row>
    <row r="39" s="1" customFormat="1" customHeight="1" spans="1:10">
      <c r="A39" s="18"/>
      <c r="B39" s="19" t="s">
        <v>38</v>
      </c>
      <c r="C39" s="20">
        <f>SUM(C37)</f>
        <v>0</v>
      </c>
      <c r="D39" s="20">
        <f t="shared" ref="D39:H39" si="18">SUM(D37)</f>
        <v>0</v>
      </c>
      <c r="E39" s="20">
        <f t="shared" si="18"/>
        <v>0</v>
      </c>
      <c r="F39" s="20">
        <f t="shared" si="18"/>
        <v>0</v>
      </c>
      <c r="G39" s="20">
        <f t="shared" si="18"/>
        <v>0</v>
      </c>
      <c r="H39" s="20">
        <f t="shared" si="18"/>
        <v>0</v>
      </c>
      <c r="I39" s="39"/>
      <c r="J39" s="43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 t="shared" si="11"/>
        <v>0</v>
      </c>
      <c r="F40" s="15">
        <v>0</v>
      </c>
      <c r="G40" s="15">
        <v>0</v>
      </c>
      <c r="H40" s="15">
        <f t="shared" si="12"/>
        <v>0</v>
      </c>
      <c r="I40" s="36"/>
      <c r="J40" s="37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2"/>
        <v>0</v>
      </c>
      <c r="I41" s="36"/>
      <c r="J41" s="3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s="1" customFormat="1" customHeight="1" spans="1:10">
      <c r="A43" s="18"/>
      <c r="B43" s="19" t="s">
        <v>41</v>
      </c>
      <c r="C43" s="20">
        <f>SUM(C40)</f>
        <v>0</v>
      </c>
      <c r="D43" s="20">
        <f t="shared" ref="D43:H43" si="19">SUM(D40)</f>
        <v>0</v>
      </c>
      <c r="E43" s="20">
        <f t="shared" si="19"/>
        <v>0</v>
      </c>
      <c r="F43" s="20">
        <f t="shared" si="19"/>
        <v>0</v>
      </c>
      <c r="G43" s="20">
        <f t="shared" si="19"/>
        <v>0</v>
      </c>
      <c r="H43" s="20">
        <f t="shared" si="19"/>
        <v>0</v>
      </c>
      <c r="I43" s="39"/>
      <c r="J43" s="40"/>
    </row>
    <row r="44" customHeight="1" spans="1:10">
      <c r="A44" s="21">
        <v>10</v>
      </c>
      <c r="B44" s="14" t="s">
        <v>42</v>
      </c>
      <c r="C44" s="15">
        <v>0</v>
      </c>
      <c r="D44" s="16"/>
      <c r="E44" s="15">
        <f t="shared" si="11"/>
        <v>0</v>
      </c>
      <c r="F44" s="17">
        <v>0</v>
      </c>
      <c r="G44" s="15">
        <v>0</v>
      </c>
      <c r="H44" s="15">
        <f t="shared" si="12"/>
        <v>0</v>
      </c>
      <c r="I44" s="36"/>
      <c r="J44" s="44"/>
    </row>
    <row r="45" customHeight="1" spans="1:10">
      <c r="A45" s="24"/>
      <c r="B45" s="14"/>
      <c r="C45" s="15"/>
      <c r="D45" s="16"/>
      <c r="E45" s="15"/>
      <c r="F45" s="15">
        <v>0</v>
      </c>
      <c r="G45" s="15">
        <v>0</v>
      </c>
      <c r="H45" s="15">
        <f t="shared" si="12"/>
        <v>0</v>
      </c>
      <c r="I45" s="36"/>
      <c r="J45" s="45"/>
    </row>
    <row r="46" s="1" customFormat="1" customHeight="1" spans="1:10">
      <c r="A46" s="18"/>
      <c r="B46" s="19" t="s">
        <v>43</v>
      </c>
      <c r="C46" s="20">
        <f>SUM(C44)</f>
        <v>0</v>
      </c>
      <c r="D46" s="20">
        <f t="shared" ref="D46:H46" si="20">SUM(D44)</f>
        <v>0</v>
      </c>
      <c r="E46" s="20">
        <f t="shared" si="20"/>
        <v>0</v>
      </c>
      <c r="F46" s="20">
        <f t="shared" ref="F46:H46" si="21">SUM(F44:F45)</f>
        <v>0</v>
      </c>
      <c r="G46" s="20">
        <f t="shared" si="21"/>
        <v>0</v>
      </c>
      <c r="H46" s="20">
        <f t="shared" si="21"/>
        <v>0</v>
      </c>
      <c r="I46" s="39"/>
      <c r="J46" s="46"/>
    </row>
    <row r="47" customHeight="1" spans="1:10">
      <c r="A47" s="18"/>
      <c r="B47" s="19" t="s">
        <v>44</v>
      </c>
      <c r="C47" s="20">
        <f>SUM(C46,C43,C39,C36,C31,C26,C23,C20,C16,C13)</f>
        <v>0</v>
      </c>
      <c r="D47" s="20">
        <f t="shared" ref="D47:H47" si="22">SUM(D46,D43,D39,D36,D31,D26,D23,D20,D16,D13)</f>
        <v>0</v>
      </c>
      <c r="E47" s="20">
        <f t="shared" si="22"/>
        <v>0</v>
      </c>
      <c r="F47" s="20">
        <f t="shared" si="22"/>
        <v>2099</v>
      </c>
      <c r="G47" s="20">
        <f t="shared" si="22"/>
        <v>0</v>
      </c>
      <c r="H47" s="20">
        <f t="shared" si="22"/>
        <v>2099</v>
      </c>
      <c r="I47" s="39"/>
      <c r="J47" s="47"/>
    </row>
    <row r="50" customHeight="1" spans="1:9">
      <c r="A50" s="27" t="s">
        <v>45</v>
      </c>
      <c r="B50" s="28"/>
      <c r="C50" s="29" t="s">
        <v>46</v>
      </c>
      <c r="D50" s="29"/>
      <c r="E50" s="29" t="s">
        <v>47</v>
      </c>
      <c r="F50" s="29"/>
      <c r="G50" s="29" t="s">
        <v>48</v>
      </c>
      <c r="H50" s="29"/>
      <c r="I50" s="48" t="s">
        <v>49</v>
      </c>
    </row>
    <row r="51" customHeight="1" spans="1:9">
      <c r="A51" s="30">
        <f>E47</f>
        <v>0</v>
      </c>
      <c r="B51" s="31"/>
      <c r="C51" s="31">
        <f>H47</f>
        <v>2099</v>
      </c>
      <c r="D51" s="31"/>
      <c r="E51" s="31">
        <f>F47</f>
        <v>2099</v>
      </c>
      <c r="F51" s="31"/>
      <c r="G51" s="31">
        <f>G47</f>
        <v>0</v>
      </c>
      <c r="H51" s="31"/>
      <c r="I51" s="49">
        <f>A51-C51</f>
        <v>-2099</v>
      </c>
    </row>
    <row r="52" ht="7" customHeight="1"/>
    <row r="53" customHeight="1" spans="1:7">
      <c r="A53" s="5" t="s">
        <v>50</v>
      </c>
      <c r="B53" s="32"/>
      <c r="C53" s="33" t="s">
        <v>51</v>
      </c>
      <c r="D53" s="32"/>
      <c r="E53" s="34" t="s">
        <v>52</v>
      </c>
      <c r="F53" s="32"/>
      <c r="G53" s="34" t="s">
        <v>53</v>
      </c>
    </row>
    <row r="54" customHeight="1" spans="1:7">
      <c r="A54" s="5"/>
      <c r="B54" s="32"/>
      <c r="C54" s="33"/>
      <c r="D54" s="32"/>
      <c r="E54" s="34"/>
      <c r="F54" s="32"/>
      <c r="G54" s="34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45"/>
    <mergeCell ref="A53:A54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45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45"/>
    <mergeCell ref="C53:C54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45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45"/>
    <mergeCell ref="E53:E54"/>
    <mergeCell ref="G53:G54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46"/>
    <mergeCell ref="G4:I5"/>
  </mergeCells>
  <pageMargins left="0.699305555555556" right="0.699305555555556" top="0.75" bottom="0.75" header="0.3" footer="0.3"/>
  <pageSetup paperSize="9" scale="5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2017-03-28T07:38:00Z</cp:lastPrinted>
  <dcterms:modified xsi:type="dcterms:W3CDTF">2020-10-23T12:44:17Z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