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75" windowHeight="9585"/>
  </bookViews>
  <sheets>
    <sheet name="Sheet1" sheetId="1" r:id="rId1"/>
  </sheets>
  <definedNames>
    <definedName name="_xlnm._FilterDatabase" localSheetId="0" hidden="1">Sheet1!$A$8:$K$38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<sst xmlns="http://schemas.openxmlformats.org/spreadsheetml/2006/main" count="102" uniqueCount="84">
  <si>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</si>
  <si>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</si>
  <si>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</si>
  <si>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</si>
  <si>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</si>
  <si>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</si>
  <si>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</si>
  <si>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</si>
  <si>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</si>
  <si>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</si>
  <si>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</si>
  <si>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</si>
  <si>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魏轶</t>
  </si>
  <si>
    <t>JGBS9H</t>
  </si>
  <si>
    <t>GS7583 A   SU19NOV  XIYTSN HK1   1325 1505</t>
  </si>
  <si>
    <t>826-3408103855</t>
  </si>
  <si>
    <t>JGBSN0</t>
  </si>
  <si>
    <t>GS7899 T   MO20NOV  TSNXIY HK1   1930 2140</t>
  </si>
  <si>
    <t>826-3408103856</t>
  </si>
  <si>
    <t>洪永嘉</t>
  </si>
  <si>
    <t>KEQSS7</t>
  </si>
  <si>
    <t>3U8863 L   SU19NOV  CTUTSN HK2   1355 1645</t>
  </si>
  <si>
    <t>876-3408103857</t>
  </si>
  <si>
    <t>朱志鹏</t>
  </si>
  <si>
    <t>876-3408103858</t>
  </si>
  <si>
    <t>JGBT0Y</t>
  </si>
  <si>
    <t>CA2873 P   TU21NOV  TSNCTU HK2   1400 1715</t>
  </si>
  <si>
    <t>999-3408103859</t>
  </si>
  <si>
    <t>999-3408103860</t>
  </si>
  <si>
    <t>钟国权</t>
  </si>
  <si>
    <t>KEQT42</t>
  </si>
  <si>
    <t>GS7896 P   MO20NOV  CANTSN HK1   1555 1900</t>
  </si>
  <si>
    <t>826-3408103861</t>
  </si>
  <si>
    <t>KEQTBY</t>
  </si>
  <si>
    <t>CZ3302 N   WE22NOV  TSNCAN HK1   1455 1815</t>
  </si>
  <si>
    <t>784-3408103862</t>
  </si>
  <si>
    <t>田春雨</t>
  </si>
  <si>
    <t>KEQTGY</t>
  </si>
  <si>
    <t>CA2998 P   TU21NOV  HRBTSN HK1   0830 1055</t>
  </si>
  <si>
    <t>999-3408103863</t>
  </si>
  <si>
    <t>KEQTHD</t>
  </si>
  <si>
    <t>HU7628 U   WE22NOV  TSNHRB HK1   2115 2320</t>
  </si>
  <si>
    <t>880-3408103864</t>
  </si>
  <si>
    <t>孙方瑾</t>
  </si>
  <si>
    <t>KEQTSH</t>
  </si>
  <si>
    <t>CA2846 W   WE22NOV  HGHTSN HK1   1150 1410</t>
  </si>
  <si>
    <t>999-3408103865</t>
  </si>
  <si>
    <t>KEQTYY</t>
  </si>
  <si>
    <t>MF8176 R   FR24NOV  TSNHGH HK1   0905 1110</t>
  </si>
  <si>
    <t>731-3408103866</t>
  </si>
  <si>
    <t>曾清俊</t>
  </si>
  <si>
    <t>KEQV3C</t>
  </si>
  <si>
    <t>CA2886 P   MO20NOV  CSXTSN HK1   1835 2040</t>
  </si>
  <si>
    <t>999-3408103867</t>
  </si>
  <si>
    <t>JG003N</t>
  </si>
  <si>
    <t>BK2931 S   TU21NOV  TSNCSX HK1   2100 2320</t>
  </si>
  <si>
    <t>866-3409393249</t>
  </si>
  <si>
    <t>HN8ZP5</t>
  </si>
  <si>
    <t>MU6924 V   MO20NOV  TSNXIY HK1   1910 2120</t>
  </si>
  <si>
    <t>781-3408104158</t>
  </si>
  <si>
    <t>JT7EPL</t>
  </si>
  <si>
    <t>CA2989 L   MO20NOV  TSNCTU DK1   1900 2155</t>
  </si>
  <si>
    <t>999-3408104418</t>
  </si>
  <si>
    <t>HE9KT1</t>
  </si>
  <si>
    <t>CA2997 Y   WE22NOV  TSNHRB HK1   1900 2055</t>
  </si>
  <si>
    <t>999-3408104557</t>
  </si>
  <si>
    <t>孙伟伯</t>
  </si>
  <si>
    <t>JPYMZG</t>
  </si>
  <si>
    <t xml:space="preserve">HU7759 U   TU21NOV  SZXTNA HK1   1805 2045 </t>
  </si>
  <si>
    <t>880-3408104037</t>
  </si>
  <si>
    <t>KXZ5DY</t>
  </si>
  <si>
    <t>CZ8492 N   TH23NOV  TSNSZX HK1   1900 2230</t>
  </si>
  <si>
    <t>784-3408104038</t>
  </si>
  <si>
    <t>MF8176 R   TH23NOV  TSNHGH HK1   1750 2010</t>
  </si>
  <si>
    <t>731-3408104593</t>
  </si>
  <si>
    <t>HX11SJ</t>
  </si>
  <si>
    <t>MF8379 Q   TH23NOV  TSNSZX HK1   1525 1850</t>
  </si>
  <si>
    <t>731-3408104599</t>
  </si>
  <si>
    <t>应收小计</t>
  </si>
  <si>
    <t>应收合计</t>
  </si>
  <si>
    <t>制单人：</t>
  </si>
  <si>
    <t>樊逊</t>
  </si>
  <si>
    <t>财务审核人：</t>
  </si>
  <si>
    <t>HMEA-231119-HCB726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</si>
</sst>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left" vertical="center"/>
    </xf>
    <xf numFmtId="3" fontId="4" fillId="0" borderId="0" xfId="0" applyNumberFormat="1" applyFo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A24" workbookViewId="0">
      <selection activeCell="F50" sqref="F50"/>
    </sheetView>
  </sheetViews>
  <sheetFormatPr defaultColWidth="9" defaultRowHeight="14.25"/>
  <cols>
    <col min="1" max="1" width="7.125" style="3" customWidth="1"/>
    <col min="2" max="2" width="3.375" style="3" customWidth="1"/>
    <col min="3" max="3" width="9.375" style="3" customWidth="1"/>
    <col min="4" max="4" width="12.625" style="3" customWidth="1"/>
    <col min="5" max="5" width="50.375" style="3" customWidth="1"/>
    <col min="6" max="6" width="13.75" style="3" customWidth="1"/>
    <col min="7" max="7" width="9.25" style="3" customWidth="1"/>
    <col min="8" max="8" width="16" style="3" customWidth="1"/>
    <col min="9" max="9" width="11.5" style="3" customWidth="1"/>
    <col min="10" max="10" width="7" style="3" customWidth="1"/>
    <col min="11" max="11" width="20.375" style="3" customWidth="1"/>
    <col min="12" max="16384" width="9" style="3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6"/>
      <c r="C4" s="7"/>
      <c r="D4" s="7"/>
      <c r="E4" s="7"/>
      <c r="F4" s="7"/>
      <c r="G4" s="7"/>
      <c r="H4" s="7"/>
      <c r="I4" s="7"/>
      <c r="J4" s="30"/>
    </row>
    <row r="5" spans="1:10">
      <c r="A5" s="4"/>
      <c r="B5" s="8"/>
      <c r="C5" s="4"/>
      <c r="D5" s="4" t="s">
        <v>1</v>
      </c>
      <c r="E5" s="4"/>
      <c r="F5" s="4"/>
      <c r="G5" s="4"/>
      <c r="H5" s="4"/>
      <c r="I5" s="4" t="s">
        <v>2</v>
      </c>
      <c r="J5" s="31"/>
    </row>
    <row r="6" spans="1:10">
      <c r="A6" s="4"/>
      <c r="B6" s="9"/>
      <c r="C6" s="10"/>
      <c r="D6" s="10"/>
      <c r="E6" s="10"/>
      <c r="F6" s="10"/>
      <c r="G6" s="10"/>
      <c r="H6" s="10"/>
      <c r="I6" s="10"/>
      <c r="J6" s="32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8.5" spans="1:10">
      <c r="A8" s="11"/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</row>
    <row r="9" spans="1:10">
      <c r="A9" s="4"/>
      <c r="B9" s="13">
        <v>1</v>
      </c>
      <c r="C9" s="13" t="s">
        <v>12</v>
      </c>
      <c r="D9" s="13" t="s">
        <v>13</v>
      </c>
      <c r="E9" s="14" t="s">
        <v>14</v>
      </c>
      <c r="F9" s="13">
        <v>660</v>
      </c>
      <c r="G9" s="13"/>
      <c r="H9" s="14" t="s">
        <v>15</v>
      </c>
      <c r="I9" s="13">
        <v>310</v>
      </c>
      <c r="J9" s="13"/>
    </row>
    <row r="10" spans="1:10">
      <c r="A10" s="4"/>
      <c r="B10" s="13">
        <v>2</v>
      </c>
      <c r="C10" s="15" t="s">
        <v>12</v>
      </c>
      <c r="D10" s="15" t="s">
        <v>16</v>
      </c>
      <c r="E10" s="16" t="s">
        <v>17</v>
      </c>
      <c r="F10" s="15">
        <v>0</v>
      </c>
      <c r="G10" s="15">
        <v>0</v>
      </c>
      <c r="H10" s="16" t="s">
        <v>18</v>
      </c>
      <c r="I10" s="15">
        <v>310</v>
      </c>
      <c r="J10" s="13"/>
    </row>
    <row r="11" spans="1:10">
      <c r="A11" s="4"/>
      <c r="B11" s="13">
        <v>3</v>
      </c>
      <c r="C11" s="13" t="s">
        <v>19</v>
      </c>
      <c r="D11" s="13" t="s">
        <v>20</v>
      </c>
      <c r="E11" s="14" t="s">
        <v>21</v>
      </c>
      <c r="F11" s="13">
        <v>1710</v>
      </c>
      <c r="G11" s="13"/>
      <c r="H11" s="13" t="s">
        <v>22</v>
      </c>
      <c r="I11" s="13">
        <v>310</v>
      </c>
      <c r="J11" s="13"/>
    </row>
    <row r="12" spans="1:10">
      <c r="A12" s="4"/>
      <c r="B12" s="13">
        <v>4</v>
      </c>
      <c r="C12" s="13" t="s">
        <v>23</v>
      </c>
      <c r="D12" s="13" t="s">
        <v>20</v>
      </c>
      <c r="E12" s="14" t="s">
        <v>21</v>
      </c>
      <c r="F12" s="13">
        <v>1710</v>
      </c>
      <c r="G12" s="13"/>
      <c r="H12" s="13" t="s">
        <v>24</v>
      </c>
      <c r="I12" s="13">
        <v>310</v>
      </c>
      <c r="J12" s="13"/>
    </row>
    <row r="13" spans="1:10">
      <c r="A13" s="4"/>
      <c r="B13" s="13">
        <v>5</v>
      </c>
      <c r="C13" s="13" t="s">
        <v>19</v>
      </c>
      <c r="D13" s="13" t="s">
        <v>25</v>
      </c>
      <c r="E13" s="14" t="s">
        <v>26</v>
      </c>
      <c r="F13" s="13">
        <v>910</v>
      </c>
      <c r="G13" s="13"/>
      <c r="H13" s="13" t="s">
        <v>27</v>
      </c>
      <c r="I13" s="13">
        <v>310</v>
      </c>
      <c r="J13" s="13"/>
    </row>
    <row r="14" spans="1:10">
      <c r="A14" s="4"/>
      <c r="B14" s="13">
        <v>6</v>
      </c>
      <c r="C14" s="13" t="s">
        <v>23</v>
      </c>
      <c r="D14" s="13" t="s">
        <v>25</v>
      </c>
      <c r="E14" s="13" t="s">
        <v>26</v>
      </c>
      <c r="F14" s="13">
        <v>910</v>
      </c>
      <c r="G14" s="13"/>
      <c r="H14" s="13" t="s">
        <v>28</v>
      </c>
      <c r="I14" s="13">
        <v>310</v>
      </c>
      <c r="J14" s="13"/>
    </row>
    <row r="15" spans="1:10">
      <c r="A15" s="4"/>
      <c r="B15" s="13">
        <v>7</v>
      </c>
      <c r="C15" s="13" t="s">
        <v>29</v>
      </c>
      <c r="D15" s="13" t="s">
        <v>30</v>
      </c>
      <c r="E15" s="14" t="s">
        <v>31</v>
      </c>
      <c r="F15" s="13">
        <v>700</v>
      </c>
      <c r="G15" s="13"/>
      <c r="H15" s="17" t="s">
        <v>32</v>
      </c>
      <c r="I15" s="13">
        <v>310</v>
      </c>
      <c r="J15" s="13"/>
    </row>
    <row r="16" spans="1:10">
      <c r="A16" s="4"/>
      <c r="B16" s="13">
        <v>8</v>
      </c>
      <c r="C16" s="13" t="s">
        <v>29</v>
      </c>
      <c r="D16" s="13" t="s">
        <v>33</v>
      </c>
      <c r="E16" s="13" t="s">
        <v>34</v>
      </c>
      <c r="F16" s="13">
        <v>710</v>
      </c>
      <c r="G16" s="14"/>
      <c r="H16" s="18" t="s">
        <v>35</v>
      </c>
      <c r="I16" s="13">
        <v>310</v>
      </c>
      <c r="J16" s="13"/>
    </row>
    <row r="17" spans="1:10">
      <c r="A17" s="4"/>
      <c r="B17" s="13">
        <v>9</v>
      </c>
      <c r="C17" s="13" t="s">
        <v>36</v>
      </c>
      <c r="D17" s="13" t="s">
        <v>37</v>
      </c>
      <c r="E17" s="13" t="s">
        <v>38</v>
      </c>
      <c r="F17" s="13">
        <v>540</v>
      </c>
      <c r="G17" s="13"/>
      <c r="H17" s="13" t="s">
        <v>39</v>
      </c>
      <c r="I17" s="13">
        <v>310</v>
      </c>
      <c r="J17" s="13"/>
    </row>
    <row r="18" s="2" customFormat="1" spans="1:10">
      <c r="A18" s="19"/>
      <c r="B18" s="15">
        <v>10</v>
      </c>
      <c r="C18" s="15" t="s">
        <v>36</v>
      </c>
      <c r="D18" s="15" t="s">
        <v>40</v>
      </c>
      <c r="E18" s="15" t="s">
        <v>41</v>
      </c>
      <c r="F18" s="20">
        <v>0</v>
      </c>
      <c r="G18" s="15">
        <v>0</v>
      </c>
      <c r="H18" s="21" t="s">
        <v>42</v>
      </c>
      <c r="I18" s="15">
        <v>310</v>
      </c>
      <c r="J18" s="15"/>
    </row>
    <row r="19" spans="1:10">
      <c r="A19" s="4"/>
      <c r="B19" s="13">
        <v>11</v>
      </c>
      <c r="C19" s="13" t="s">
        <v>43</v>
      </c>
      <c r="D19" s="13" t="s">
        <v>44</v>
      </c>
      <c r="E19" s="13" t="s">
        <v>45</v>
      </c>
      <c r="F19" s="22">
        <v>970</v>
      </c>
      <c r="G19" s="13"/>
      <c r="H19" s="23" t="s">
        <v>46</v>
      </c>
      <c r="I19" s="13">
        <v>310</v>
      </c>
      <c r="J19" s="13"/>
    </row>
    <row r="20" s="3" customFormat="1" spans="1:10">
      <c r="A20" s="4"/>
      <c r="B20" s="13">
        <v>12</v>
      </c>
      <c r="C20" s="13" t="s">
        <v>43</v>
      </c>
      <c r="D20" s="13" t="s">
        <v>47</v>
      </c>
      <c r="E20" s="13" t="s">
        <v>48</v>
      </c>
      <c r="F20" s="22">
        <v>800</v>
      </c>
      <c r="G20" s="13"/>
      <c r="H20" s="24" t="s">
        <v>49</v>
      </c>
      <c r="I20" s="13">
        <v>310</v>
      </c>
      <c r="J20" s="13"/>
    </row>
    <row r="21" spans="1:10">
      <c r="A21" s="4"/>
      <c r="B21" s="13">
        <v>13</v>
      </c>
      <c r="C21" s="13" t="s">
        <v>50</v>
      </c>
      <c r="D21" s="13" t="s">
        <v>51</v>
      </c>
      <c r="E21" s="13" t="s">
        <v>52</v>
      </c>
      <c r="F21" s="22">
        <v>580</v>
      </c>
      <c r="G21" s="13"/>
      <c r="H21" s="23" t="s">
        <v>53</v>
      </c>
      <c r="I21" s="13">
        <v>310</v>
      </c>
      <c r="J21" s="13"/>
    </row>
    <row r="22" spans="1:10">
      <c r="A22" s="4"/>
      <c r="B22" s="13">
        <v>14</v>
      </c>
      <c r="C22" s="13" t="s">
        <v>50</v>
      </c>
      <c r="D22" s="13" t="s">
        <v>54</v>
      </c>
      <c r="E22" s="13" t="s">
        <v>55</v>
      </c>
      <c r="F22" s="22">
        <v>485</v>
      </c>
      <c r="G22" s="13"/>
      <c r="H22" s="23" t="s">
        <v>56</v>
      </c>
      <c r="I22" s="13">
        <v>177</v>
      </c>
      <c r="J22" s="13"/>
    </row>
    <row r="23" s="3" customFormat="1" spans="1:10">
      <c r="A23" s="4"/>
      <c r="B23" s="13">
        <v>15</v>
      </c>
      <c r="C23" s="13" t="s">
        <v>12</v>
      </c>
      <c r="D23" s="13" t="s">
        <v>57</v>
      </c>
      <c r="E23" s="13" t="s">
        <v>58</v>
      </c>
      <c r="F23" s="13">
        <v>590</v>
      </c>
      <c r="G23" s="13"/>
      <c r="H23" s="18" t="s">
        <v>59</v>
      </c>
      <c r="I23" s="13">
        <v>310</v>
      </c>
      <c r="J23" s="13"/>
    </row>
    <row r="24" spans="1:10">
      <c r="A24" s="4"/>
      <c r="B24" s="13">
        <v>16</v>
      </c>
      <c r="C24" s="13" t="s">
        <v>23</v>
      </c>
      <c r="D24" s="13" t="s">
        <v>60</v>
      </c>
      <c r="E24" s="13" t="s">
        <v>61</v>
      </c>
      <c r="F24" s="13">
        <v>525</v>
      </c>
      <c r="G24" s="25"/>
      <c r="H24" s="25" t="s">
        <v>62</v>
      </c>
      <c r="I24" s="13">
        <v>310</v>
      </c>
      <c r="J24" s="13"/>
    </row>
    <row r="25" s="2" customFormat="1" spans="1:10">
      <c r="A25" s="19"/>
      <c r="B25" s="15">
        <v>17</v>
      </c>
      <c r="C25" s="15" t="s">
        <v>36</v>
      </c>
      <c r="D25" s="15" t="s">
        <v>63</v>
      </c>
      <c r="E25" s="15" t="s">
        <v>64</v>
      </c>
      <c r="F25" s="15">
        <v>0</v>
      </c>
      <c r="G25" s="26">
        <v>0</v>
      </c>
      <c r="H25" s="26" t="s">
        <v>65</v>
      </c>
      <c r="I25" s="15">
        <v>310</v>
      </c>
      <c r="J25" s="15"/>
    </row>
    <row r="26" spans="1:10">
      <c r="A26" s="4"/>
      <c r="B26" s="13">
        <v>18</v>
      </c>
      <c r="C26" s="13" t="s">
        <v>66</v>
      </c>
      <c r="D26" s="13" t="s">
        <v>67</v>
      </c>
      <c r="E26" s="13" t="s">
        <v>68</v>
      </c>
      <c r="F26" s="13">
        <v>660</v>
      </c>
      <c r="G26" s="25"/>
      <c r="H26" s="25" t="s">
        <v>69</v>
      </c>
      <c r="I26" s="13">
        <v>310</v>
      </c>
      <c r="J26" s="13"/>
    </row>
    <row r="27" s="2" customFormat="1" spans="1:10">
      <c r="A27" s="19"/>
      <c r="B27" s="15">
        <v>19</v>
      </c>
      <c r="C27" s="15" t="s">
        <v>66</v>
      </c>
      <c r="D27" s="15" t="s">
        <v>70</v>
      </c>
      <c r="E27" s="15" t="s">
        <v>71</v>
      </c>
      <c r="F27" s="15">
        <v>0</v>
      </c>
      <c r="G27" s="26">
        <v>470</v>
      </c>
      <c r="H27" s="26" t="s">
        <v>72</v>
      </c>
      <c r="I27" s="15">
        <v>310</v>
      </c>
      <c r="J27" s="15"/>
    </row>
    <row r="28" spans="1:10">
      <c r="A28" s="4"/>
      <c r="B28" s="13">
        <v>20</v>
      </c>
      <c r="C28" s="13" t="s">
        <v>43</v>
      </c>
      <c r="D28" s="13" t="s">
        <v>47</v>
      </c>
      <c r="E28" s="13" t="s">
        <v>73</v>
      </c>
      <c r="F28" s="13">
        <v>320</v>
      </c>
      <c r="G28" s="25"/>
      <c r="H28" s="25" t="s">
        <v>74</v>
      </c>
      <c r="I28" s="13">
        <v>310</v>
      </c>
      <c r="J28" s="13"/>
    </row>
    <row r="29" spans="1:10">
      <c r="A29" s="4"/>
      <c r="B29" s="13">
        <v>21</v>
      </c>
      <c r="C29" s="13" t="s">
        <v>66</v>
      </c>
      <c r="D29" s="13" t="s">
        <v>75</v>
      </c>
      <c r="E29" s="13" t="s">
        <v>76</v>
      </c>
      <c r="F29" s="13">
        <v>1820</v>
      </c>
      <c r="G29" s="25"/>
      <c r="H29" s="25" t="s">
        <v>77</v>
      </c>
      <c r="I29" s="13">
        <v>310</v>
      </c>
      <c r="J29" s="13"/>
    </row>
    <row r="30" spans="1:10">
      <c r="A30" s="4"/>
      <c r="B30" s="13">
        <v>22</v>
      </c>
      <c r="C30" s="13"/>
      <c r="D30" s="13"/>
      <c r="E30" s="13"/>
      <c r="F30" s="13"/>
      <c r="G30" s="25"/>
      <c r="H30" s="25"/>
      <c r="I30" s="13"/>
      <c r="J30" s="13"/>
    </row>
    <row r="31" spans="1:10">
      <c r="A31" s="4"/>
      <c r="B31" s="13">
        <v>23</v>
      </c>
      <c r="C31" s="13"/>
      <c r="D31" s="13"/>
      <c r="E31" s="13"/>
      <c r="F31" s="13"/>
      <c r="G31" s="25"/>
      <c r="H31" s="25"/>
      <c r="I31" s="13"/>
      <c r="J31" s="13"/>
    </row>
    <row r="32" spans="1:10">
      <c r="A32" s="4"/>
      <c r="B32" s="13">
        <v>24</v>
      </c>
      <c r="C32" s="13"/>
      <c r="D32" s="13"/>
      <c r="E32" s="13"/>
      <c r="F32" s="13"/>
      <c r="G32" s="25"/>
      <c r="H32" s="25"/>
      <c r="I32" s="13"/>
      <c r="J32" s="13"/>
    </row>
    <row r="33" spans="1:10">
      <c r="A33" s="4"/>
      <c r="B33" s="13">
        <v>25</v>
      </c>
      <c r="C33" s="13"/>
      <c r="D33" s="13"/>
      <c r="E33" s="13"/>
      <c r="F33" s="13"/>
      <c r="G33" s="25"/>
      <c r="H33" s="25"/>
      <c r="I33" s="13"/>
      <c r="J33" s="13"/>
    </row>
    <row r="34" spans="1:10">
      <c r="A34" s="4"/>
      <c r="B34" s="13">
        <v>26</v>
      </c>
      <c r="C34" s="13"/>
      <c r="D34" s="13"/>
      <c r="E34" s="13"/>
      <c r="F34" s="13"/>
      <c r="G34" s="25"/>
      <c r="H34" s="25"/>
      <c r="I34" s="13"/>
      <c r="J34" s="13"/>
    </row>
    <row r="35" spans="1:10">
      <c r="A35" s="4"/>
      <c r="B35" s="13">
        <v>27</v>
      </c>
      <c r="C35" s="13"/>
      <c r="D35" s="13"/>
      <c r="E35" s="13"/>
      <c r="F35" s="13"/>
      <c r="G35" s="25"/>
      <c r="H35" s="25"/>
      <c r="I35" s="13"/>
      <c r="J35" s="13"/>
    </row>
    <row r="36" spans="1:10">
      <c r="A36" s="4"/>
      <c r="B36" s="13">
        <v>28</v>
      </c>
      <c r="C36" s="13"/>
      <c r="D36" s="13"/>
      <c r="E36" s="13"/>
      <c r="F36" s="25"/>
      <c r="G36" s="25"/>
      <c r="H36" s="25"/>
      <c r="I36" s="13"/>
      <c r="J36" s="13"/>
    </row>
    <row r="37" spans="1:10">
      <c r="A37" s="4"/>
      <c r="B37" s="27" t="s">
        <v>78</v>
      </c>
      <c r="C37" s="27"/>
      <c r="D37" s="27"/>
      <c r="E37" s="27"/>
      <c r="F37" s="28">
        <f>SUM(F9:F36)</f>
        <v>14600</v>
      </c>
      <c r="G37" s="28">
        <f>SUM(G9:G36)</f>
        <v>470</v>
      </c>
      <c r="H37" s="28">
        <v>0</v>
      </c>
      <c r="I37" s="28">
        <v>0</v>
      </c>
      <c r="J37" s="28">
        <v>0</v>
      </c>
    </row>
    <row r="38" spans="1:10">
      <c r="A38" s="4"/>
      <c r="B38" s="27" t="s">
        <v>79</v>
      </c>
      <c r="C38" s="27"/>
      <c r="D38" s="27"/>
      <c r="E38" s="27"/>
      <c r="F38" s="28">
        <f>F37+G37</f>
        <v>15070</v>
      </c>
      <c r="G38" s="28"/>
      <c r="H38" s="28"/>
      <c r="I38" s="28"/>
      <c r="J38" s="28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 t="s">
        <v>80</v>
      </c>
      <c r="D40" s="4" t="s">
        <v>81</v>
      </c>
      <c r="E40" s="4"/>
      <c r="F40" s="4" t="s">
        <v>82</v>
      </c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5:6">
      <c r="E44" s="3" t="s">
        <v>83</v>
      </c>
      <c r="F44" s="29"/>
    </row>
    <row r="45" spans="6:6">
      <c r="F45" s="29"/>
    </row>
  </sheetData>
  <autoFilter ref="A8:K38">
    <extLst/>
  </autoFilter>
  <mergeCells count="5">
    <mergeCell ref="B3:J3"/>
    <mergeCell ref="F5:G5"/>
    <mergeCell ref="B37:E37"/>
    <mergeCell ref="B38:E38"/>
    <mergeCell ref="F38:J3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2024-01-08T05:43:12Z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2052-12.1.0.16120</vt:lpwstr>
  </property>
</Properties>
</file>