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<sst xmlns="http://schemas.openxmlformats.org/spreadsheetml/2006/main" count="90" uniqueCount="83">
  <si>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</si>
  <si>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</si>
  <si>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</si>
  <si>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</si>
  <si>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</si>
  <si>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</si>
  <si>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</si>
  <si>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</si>
  <si>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</si>
  <si>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</si>
  <si>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</si>
  <si>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</si>
  <si>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</si>
  <si>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</si>
  <si>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</si>
  <si>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</si>
  <si>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</si>
  <si>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</si>
  <si>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</si>
  <si>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</si>
  <si>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</si>
  <si>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</si>
  <si>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</si>
  <si>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</si>
  <si>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</si>
  <si>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</si>
  <si>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</si>
  <si>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</si>
  <si>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</si>
  <si>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</si>
  <si>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</si>
  <si>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</si>
  <si>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</si>
  <si>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</si>
  <si>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</si>
  <si>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</si>
  <si>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</si>
  <si>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</si>
  <si>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</si>
  <si>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</si>
  <si>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</si>
  <si>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</si>
  <si>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</si>
  <si>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</si>
  <si>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</si>
  <si>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</si>
  <si>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</si>
  <si>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</si>
  <si>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</si>
  <si>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</si>
  <si>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</si>
  <si>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</si>
  <si>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</si>
  <si>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</si>
  <si>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</si>
  <si>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</si>
  <si>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</si>
  <si>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</si>
  <si>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</si>
  <si>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</si>
  <si>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</si>
  <si>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</si>
  <si>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</si>
  <si>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</si>
  <si>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</si>
  <si>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</si>
  <si>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</si>
  <si>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</si>
  <si>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</si>
  <si>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</si>
  <si>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</si>
  <si>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</si>
  <si>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</si>
  <si>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</si>
  <si>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</si>
  <si>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</si>
  <si>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</si>
  <si>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</si>
  <si>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团号：HMQA-180111-BAR712</t>
    <phoneticPr fontId="12" type="noConversion"/>
  </si>
  <si>
    <t>会议日期：20180111</t>
    <phoneticPr fontId="12" type="noConversion"/>
  </si>
  <si>
    <t>陈玉妹</t>
    <phoneticPr fontId="12" type="noConversion"/>
  </si>
  <si>
    <t>12月22日晚餐</t>
    <phoneticPr fontId="12" type="noConversion"/>
  </si>
  <si>
    <t>12月23日晚餐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</si>
</sst>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5" sqref="I2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2721</v>
      </c>
      <c r="G22" s="32">
        <v>0</v>
      </c>
      <c r="H22" s="32">
        <f t="shared" si="0"/>
        <v>2721</v>
      </c>
      <c r="I22" s="45" t="s">
        <v>81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4797</v>
      </c>
      <c r="G23" s="32">
        <v>0</v>
      </c>
      <c r="H23" s="32">
        <f t="shared" si="0"/>
        <v>4797</v>
      </c>
      <c r="I23" s="45" t="s">
        <v>82</v>
      </c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7518</v>
      </c>
      <c r="G24" s="35">
        <f t="shared" ref="G24:H24" si="7">SUM(G22:G23)</f>
        <v>0</v>
      </c>
      <c r="H24" s="35">
        <f t="shared" si="7"/>
        <v>7518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5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7518</v>
      </c>
      <c r="G53" s="35">
        <f t="shared" si="22"/>
        <v>0</v>
      </c>
      <c r="H53" s="35">
        <f t="shared" si="22"/>
        <v>7518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7518</v>
      </c>
      <c r="D58" s="58"/>
      <c r="E58" s="58">
        <f>F53</f>
        <v>7518</v>
      </c>
      <c r="F58" s="58"/>
      <c r="G58" s="58">
        <f>G53</f>
        <v>0</v>
      </c>
      <c r="H58" s="58"/>
      <c r="I58" s="44">
        <f>A58-C58</f>
        <v>-7518</v>
      </c>
    </row>
    <row r="60" spans="1:10" ht="21" customHeight="1" x14ac:dyDescent="0.15">
      <c r="A60" s="36" t="s">
        <v>47</v>
      </c>
      <c r="B60" s="47" t="s">
        <v>80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2017-11-14T07:49:30Z</cp:lastPrinted>
  <dcterms:created xsi:type="dcterms:W3CDTF">2014-04-15T08:52:00Z</dcterms:created>
  <dcterms:modified xsi:type="dcterms:W3CDTF">2018-01-26T09:08:01Z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