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6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<sst xmlns="http://schemas.openxmlformats.org/spreadsheetml/2006/main" count="94">
  <si>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</si>
  <si>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</si>
  <si>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</si>
  <si>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</si>
  <si>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</si>
  <si>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</si>
  <si>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</si>
  <si>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</si>
  <si>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</si>
  <si>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</si>
  <si>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</si>
  <si>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</si>
  <si>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</si>
  <si>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</si>
  <si>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</si>
  <si>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</si>
  <si>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</si>
  <si>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</si>
  <si>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</si>
  <si>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</si>
  <si>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</si>
  <si>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</si>
  <si>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</si>
  <si>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</si>
  <si>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</si>
  <si>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</si>
  <si>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</si>
  <si>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</si>
  <si>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</si>
  <si>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</si>
  <si>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</si>
  <si>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</si>
  <si>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</si>
  <si>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</si>
  <si>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</si>
  <si>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</si>
  <si>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</si>
  <si>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</si>
  <si>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</si>
  <si>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</si>
  <si>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</si>
  <si>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</si>
  <si>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</si>
  <si>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</si>
  <si>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</si>
  <si>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</si>
  <si>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</si>
  <si>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</si>
  <si>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</si>
  <si>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</si>
  <si>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</si>
  <si>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</si>
  <si>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</si>
  <si>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</si>
  <si>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</si>
  <si>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</si>
  <si>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</si>
  <si>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</si>
  <si>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上海</t>
  </si>
  <si>
    <t>部门:</t>
  </si>
  <si>
    <t>市场部</t>
  </si>
  <si>
    <t>发生日期:</t>
  </si>
  <si>
    <t>9月9-16日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</si>
  <si>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</si>
  <si>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</si>
  <si>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</si>
  <si>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</si>
  <si>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</si>
  <si>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</si>
  <si>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</si>
  <si>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</si>
  <si>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</si>
  <si>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</si>
  <si>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</si>
  <si>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张清清往返火车票，钱晶晶去程火车票</t>
  </si>
  <si>
    <t>市内交通（打车）</t>
  </si>
  <si>
    <t>上海打车票</t>
  </si>
  <si>
    <t>北京字节跳动驻场办公交通费用</t>
  </si>
  <si>
    <t>餐费</t>
  </si>
  <si>
    <t>9月9日-16日  钱晶晶，侯莹，张清清 餐费</t>
  </si>
  <si>
    <t>顺丰快递</t>
  </si>
  <si>
    <t>到付</t>
  </si>
  <si>
    <t>闪送</t>
  </si>
  <si>
    <t>寄付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</si>
  <si>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</si>
  <si>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</si>
  <si>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</si>
  <si>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</si>
  <si>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</si>
  <si>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</si>
  <si>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</si>
  <si>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</si>
  <si>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</si>
  <si>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9月9日-9月16日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</si>
</sst>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3" formatCode="_ * #,##0.00_ ;_ * \-#,##0.00_ ;_ * &quot;-&quot;??_ ;_ @_ "/>
    <numFmt numFmtId="177" formatCode="0.00_ "/>
    <numFmt numFmtId="178" formatCode="#,##0.00_ "/>
    <numFmt numFmtId="179" formatCode="0.00_);[Red]\(0.00\)"/>
    <numFmt numFmtId="180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2" fillId="10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6" fillId="32" borderId="21" applyNumberForma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3" fillId="18" borderId="21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15" borderId="19" applyNumberFormat="0" applyAlignment="0" applyProtection="0">
      <alignment vertical="center"/>
    </xf>
    <xf numFmtId="0" fontId="21" fillId="18" borderId="20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27" borderId="2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9" fontId="3" fillId="2" borderId="12" xfId="50" applyNumberFormat="1" applyFont="1" applyFill="1" applyBorder="1" applyAlignment="1">
      <alignment horizontal="center" vertical="center"/>
    </xf>
    <xf numFmtId="180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9" fontId="3" fillId="2" borderId="6" xfId="50" applyNumberFormat="1" applyFont="1" applyFill="1" applyBorder="1" applyAlignment="1">
      <alignment horizontal="center" vertical="center"/>
    </xf>
    <xf numFmtId="179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 wrapText="1"/>
    </xf>
    <xf numFmtId="0" fontId="3" fillId="2" borderId="12" xfId="50" applyFont="1" applyFill="1" applyBorder="1" applyAlignment="1">
      <alignment vertical="center"/>
    </xf>
    <xf numFmtId="180" fontId="4" fillId="0" borderId="6" xfId="50" applyNumberFormat="1" applyFont="1" applyBorder="1" applyAlignment="1">
      <alignment horizontal="center" vertical="center"/>
    </xf>
    <xf numFmtId="180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7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8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workbookViewId="0">
      <selection activeCell="Q16" sqref="Q16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44095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30" t="s">
        <v>65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6" spans="2:11">
      <c r="B11" s="17">
        <v>1</v>
      </c>
      <c r="C11" s="18"/>
      <c r="D11" s="19" t="s">
        <v>72</v>
      </c>
      <c r="E11" s="17" t="s">
        <v>73</v>
      </c>
      <c r="F11" s="18"/>
      <c r="G11" s="32">
        <v>1629.5</v>
      </c>
      <c r="H11" s="32">
        <v>1629.5</v>
      </c>
      <c r="I11" s="41"/>
      <c r="J11" s="42"/>
      <c r="K11" s="43" t="s">
        <v>74</v>
      </c>
    </row>
    <row r="12" ht="20.1" customHeight="1" spans="2:11">
      <c r="B12" s="17">
        <v>2</v>
      </c>
      <c r="C12" s="18"/>
      <c r="D12" s="20"/>
      <c r="E12" s="25" t="s">
        <v>75</v>
      </c>
      <c r="F12" s="25"/>
      <c r="G12" s="32">
        <v>119.5</v>
      </c>
      <c r="H12" s="32">
        <v>119.5</v>
      </c>
      <c r="I12" s="41"/>
      <c r="J12" s="42"/>
      <c r="K12" s="44" t="s">
        <v>76</v>
      </c>
    </row>
    <row r="13" ht="20.1" customHeight="1" spans="2:11">
      <c r="B13" s="17">
        <v>3</v>
      </c>
      <c r="C13" s="18"/>
      <c r="D13" s="20"/>
      <c r="E13" s="25" t="s">
        <v>75</v>
      </c>
      <c r="F13" s="25"/>
      <c r="G13" s="32">
        <v>574.31</v>
      </c>
      <c r="H13" s="32">
        <v>574.31</v>
      </c>
      <c r="I13" s="41"/>
      <c r="J13" s="42"/>
      <c r="K13" s="44" t="s">
        <v>77</v>
      </c>
    </row>
    <row r="14" ht="26" spans="2:11">
      <c r="B14" s="17">
        <v>4</v>
      </c>
      <c r="C14" s="18"/>
      <c r="D14" s="20"/>
      <c r="E14" s="17" t="s">
        <v>78</v>
      </c>
      <c r="F14" s="18"/>
      <c r="G14" s="32">
        <v>500.91</v>
      </c>
      <c r="H14" s="32">
        <v>500.91</v>
      </c>
      <c r="I14" s="41"/>
      <c r="J14" s="42"/>
      <c r="K14" s="43" t="s">
        <v>79</v>
      </c>
    </row>
    <row r="15" ht="20.1" customHeight="1" spans="2:11">
      <c r="B15" s="17">
        <v>5</v>
      </c>
      <c r="C15" s="18"/>
      <c r="D15" s="19" t="s">
        <v>41</v>
      </c>
      <c r="E15" s="25" t="s">
        <v>80</v>
      </c>
      <c r="F15" s="25"/>
      <c r="G15" s="32">
        <v>41</v>
      </c>
      <c r="H15" s="32">
        <v>41</v>
      </c>
      <c r="I15" s="41"/>
      <c r="J15" s="42"/>
      <c r="K15" s="44" t="s">
        <v>81</v>
      </c>
    </row>
    <row r="16" ht="20.1" customHeight="1" spans="2:11">
      <c r="B16" s="17">
        <v>6</v>
      </c>
      <c r="C16" s="18"/>
      <c r="D16" s="20"/>
      <c r="E16" s="25" t="s">
        <v>82</v>
      </c>
      <c r="F16" s="25"/>
      <c r="G16" s="32">
        <v>32</v>
      </c>
      <c r="H16" s="32">
        <v>32</v>
      </c>
      <c r="I16" s="41"/>
      <c r="J16" s="42"/>
      <c r="K16" s="44" t="s">
        <v>83</v>
      </c>
    </row>
    <row r="17" ht="20.1" customHeight="1" spans="2:11">
      <c r="B17" s="17"/>
      <c r="C17" s="18"/>
      <c r="D17" s="20"/>
      <c r="E17" s="17"/>
      <c r="F17" s="18"/>
      <c r="G17" s="32"/>
      <c r="H17" s="32"/>
      <c r="I17" s="41"/>
      <c r="J17" s="42"/>
      <c r="K17" s="44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1"/>
      <c r="J18" s="42"/>
      <c r="K18" s="44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2897.22</v>
      </c>
      <c r="H19" s="33">
        <f>SUM(H11:H18)</f>
        <v>2897.22</v>
      </c>
      <c r="I19" s="45">
        <f>SUM(I11:J18)</f>
        <v>0</v>
      </c>
      <c r="J19" s="46"/>
      <c r="K19" s="47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8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84</v>
      </c>
      <c r="H21" s="23"/>
      <c r="I21" s="23"/>
      <c r="J21" s="23"/>
      <c r="K21" s="23" t="s">
        <v>85</v>
      </c>
    </row>
    <row r="22" ht="20.1" customHeight="1" spans="2:11">
      <c r="B22" s="24">
        <f>H19</f>
        <v>2897.22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49">
        <f>SUM(B22:J22)</f>
        <v>2897.22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86</v>
      </c>
      <c r="C24" s="13"/>
      <c r="D24" s="13"/>
      <c r="E24" s="13"/>
      <c r="F24" s="13" t="s">
        <v>50</v>
      </c>
      <c r="G24" s="13" t="s">
        <v>87</v>
      </c>
      <c r="H24" s="13"/>
      <c r="I24" s="13"/>
      <c r="J24" s="13" t="s">
        <v>52</v>
      </c>
      <c r="K24" s="13"/>
    </row>
    <row r="27" ht="20.4" spans="1:11">
      <c r="A27" s="2" t="s">
        <v>88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 t="s">
        <v>55</v>
      </c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 t="s">
        <v>58</v>
      </c>
      <c r="G30" s="29"/>
      <c r="H30" s="9" t="s">
        <v>59</v>
      </c>
      <c r="I30" s="8"/>
      <c r="J30" s="29" t="s">
        <v>60</v>
      </c>
      <c r="K30" s="36"/>
    </row>
    <row r="31" ht="20.1" customHeight="1" spans="2:11">
      <c r="B31" s="7"/>
      <c r="C31" s="8"/>
      <c r="D31" s="9" t="s">
        <v>61</v>
      </c>
      <c r="E31" s="9"/>
      <c r="F31" s="29" t="s">
        <v>62</v>
      </c>
      <c r="G31" s="29"/>
      <c r="H31" s="9" t="s">
        <v>63</v>
      </c>
      <c r="I31" s="37"/>
      <c r="J31" s="38">
        <v>44095</v>
      </c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30" t="s">
        <v>65</v>
      </c>
      <c r="K32" s="40"/>
    </row>
    <row r="33" ht="20.1" customHeight="1"/>
    <row r="34" ht="20.1" customHeight="1" spans="2:11">
      <c r="B34" s="25"/>
      <c r="C34" s="25"/>
      <c r="D34" s="26" t="s">
        <v>89</v>
      </c>
      <c r="E34" s="25" t="s">
        <v>90</v>
      </c>
      <c r="F34" s="25"/>
      <c r="G34" s="32" t="s">
        <v>91</v>
      </c>
      <c r="H34" s="32" t="s">
        <v>92</v>
      </c>
      <c r="I34" s="32" t="s">
        <v>43</v>
      </c>
      <c r="J34" s="32"/>
      <c r="K34" s="50" t="s">
        <v>71</v>
      </c>
    </row>
    <row r="35" ht="20.1" customHeight="1" spans="2:11">
      <c r="B35" s="25">
        <v>1</v>
      </c>
      <c r="C35" s="25"/>
      <c r="D35" s="27" t="s">
        <v>58</v>
      </c>
      <c r="E35" s="25" t="s">
        <v>93</v>
      </c>
      <c r="F35" s="25"/>
      <c r="G35" s="32">
        <v>100</v>
      </c>
      <c r="H35" s="32">
        <v>6</v>
      </c>
      <c r="I35" s="41">
        <f>G35*H35</f>
        <v>600</v>
      </c>
      <c r="J35" s="42"/>
      <c r="K35" s="43"/>
    </row>
    <row r="36" ht="20.1" customHeight="1" spans="2:11">
      <c r="B36" s="25">
        <v>2</v>
      </c>
      <c r="C36" s="25"/>
      <c r="D36" s="27" t="s">
        <v>58</v>
      </c>
      <c r="E36" s="25" t="s">
        <v>93</v>
      </c>
      <c r="F36" s="25"/>
      <c r="G36" s="32">
        <v>200</v>
      </c>
      <c r="H36" s="32">
        <v>2</v>
      </c>
      <c r="I36" s="41">
        <f t="shared" ref="I36:I37" si="0">G36*H36</f>
        <v>400</v>
      </c>
      <c r="J36" s="42"/>
      <c r="K36" s="43"/>
    </row>
    <row r="37" ht="20.1" customHeight="1" spans="2:11">
      <c r="B37" s="25">
        <v>3</v>
      </c>
      <c r="C37" s="25"/>
      <c r="D37" s="27"/>
      <c r="E37" s="25"/>
      <c r="F37" s="25"/>
      <c r="G37" s="32">
        <v>0</v>
      </c>
      <c r="H37" s="32">
        <v>2</v>
      </c>
      <c r="I37" s="41">
        <f t="shared" si="0"/>
        <v>0</v>
      </c>
      <c r="J37" s="42"/>
      <c r="K37" s="43"/>
    </row>
    <row r="38" ht="20.1" customHeight="1" spans="2:11">
      <c r="B38" s="16" t="s">
        <v>43</v>
      </c>
      <c r="C38" s="22"/>
      <c r="D38" s="22"/>
      <c r="E38" s="22"/>
      <c r="F38" s="31"/>
      <c r="G38" s="33"/>
      <c r="H38" s="33">
        <f>SUM(H20:H37)</f>
        <v>10</v>
      </c>
      <c r="I38" s="45">
        <f>SUM(I35:J37)</f>
        <v>1000</v>
      </c>
      <c r="J38" s="46"/>
      <c r="K38" s="47"/>
    </row>
    <row r="39" ht="20.1" customHeight="1" spans="2:11">
      <c r="B39" s="13" t="s">
        <v>86</v>
      </c>
      <c r="C39" s="13"/>
      <c r="D39" s="13"/>
      <c r="E39" s="13"/>
      <c r="F39" s="13" t="s">
        <v>50</v>
      </c>
      <c r="G39" s="13" t="s">
        <v>87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2014-04-16T00:52:00Z</dcterms:created>
  <cp:lastPrinted>2017-09-06T21:53:00Z</cp:lastPrinted>
  <dcterms:modified xsi:type="dcterms:W3CDTF">2020-09-22T14:09:12Z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