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<sst xmlns="http://schemas.openxmlformats.org/spreadsheetml/2006/main" count="106" uniqueCount="85">
  <si>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</si>
  <si>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团号：HMEA-190611-STY299</t>
  </si>
  <si>
    <t>会议日期：6月3日-11日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</si>
  <si>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</si>
  <si>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</si>
  <si>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</si>
  <si>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</si>
  <si>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</si>
  <si>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</si>
  <si>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</si>
  <si>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</si>
  <si>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</si>
  <si>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</si>
  <si>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</si>
  <si>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</si>
  <si>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</si>
  <si>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</si>
  <si>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</si>
  <si>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</si>
  <si>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</si>
  <si>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</si>
  <si>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</si>
  <si>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昂科拉实拍活动工作人员费用报销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</si>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</sst>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27" fillId="33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31.6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1370.75</v>
      </c>
      <c r="G17" s="63">
        <v>0</v>
      </c>
      <c r="H17" s="63">
        <f t="shared" si="0"/>
        <v>1370.75</v>
      </c>
      <c r="I17" s="89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1108.93</v>
      </c>
      <c r="G18" s="63">
        <v>0</v>
      </c>
      <c r="H18" s="63">
        <f t="shared" si="0"/>
        <v>1108.93</v>
      </c>
      <c r="I18" s="91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2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2479.68</v>
      </c>
      <c r="G21" s="67">
        <f t="shared" ref="G21:H21" si="5">SUM(G17:G20)</f>
        <v>0</v>
      </c>
      <c r="H21" s="67">
        <f t="shared" si="5"/>
        <v>2479.68</v>
      </c>
      <c r="I21" s="87"/>
      <c r="J21" s="93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2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3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2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2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3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4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5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6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2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3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4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5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5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5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6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2479.68</v>
      </c>
      <c r="G53" s="67">
        <f t="shared" si="22"/>
        <v>0</v>
      </c>
      <c r="H53" s="67">
        <f t="shared" si="22"/>
        <v>2479.68</v>
      </c>
      <c r="I53" s="87"/>
      <c r="J53" s="97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8" t="s">
        <v>49</v>
      </c>
    </row>
    <row r="58" customHeight="1" spans="1:9">
      <c r="A58" s="78">
        <f>E53</f>
        <v>0</v>
      </c>
      <c r="B58" s="79"/>
      <c r="C58" s="79">
        <f>H53</f>
        <v>2479.68</v>
      </c>
      <c r="D58" s="79"/>
      <c r="E58" s="79">
        <f>F53</f>
        <v>2479.68</v>
      </c>
      <c r="F58" s="79"/>
      <c r="G58" s="79">
        <f>G53</f>
        <v>0</v>
      </c>
      <c r="H58" s="79"/>
      <c r="I58" s="99">
        <f>A58-C58</f>
        <v>-2479.68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I17:I1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2019-06-28T02:41:17Z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