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<sst xmlns="http://schemas.openxmlformats.org/spreadsheetml/2006/main" count="111" uniqueCount="86">
  <si>
    <t>【借款报销单】</t>
  </si>
  <si>
    <t>团号：
HMEA-210401-BDC687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</si>
  <si>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</si>
  <si>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</si>
  <si>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</si>
  <si>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</si>
  <si>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</si>
  <si>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</si>
  <si>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</si>
  <si>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</si>
  <si>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</si>
  <si>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</si>
  <si>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</si>
  <si>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</si>
  <si>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</si>
  <si>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</si>
  <si>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</si>
  <si>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</si>
  <si>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</si>
  <si>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</si>
  <si>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</si>
  <si>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</si>
  <si>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</si>
  <si>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</si>
  <si>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</si>
  <si>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</si>
  <si>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</si>
  <si>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</si>
  <si>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</si>
  <si>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</si>
  <si>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</si>
  <si>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</si>
  <si>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</si>
  <si>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</si>
  <si>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</si>
  <si>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</si>
  <si>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</si>
  <si>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</si>
  <si>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</si>
  <si>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</si>
  <si>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</si>
  <si>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</si>
  <si>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</si>
  <si>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</si>
  <si>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</si>
  <si>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</si>
  <si>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</si>
  <si>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</si>
  <si>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</si>
  <si>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</si>
  <si>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</si>
  <si>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</si>
  <si>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</si>
  <si>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</si>
  <si>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</si>
  <si>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</si>
  <si>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</si>
  <si>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</si>
  <si>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</si>
  <si>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</t>
  </si>
  <si>
    <t>部门:</t>
  </si>
  <si>
    <t>汽车</t>
  </si>
  <si>
    <t>发生日期:</t>
  </si>
  <si>
    <t>报销日期:</t>
  </si>
  <si>
    <t>团号:</t>
  </si>
  <si>
    <t>HMEA-210315-SXY687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</si>
  <si>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</si>
  <si>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</si>
  <si>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</si>
  <si>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</si>
  <si>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</si>
  <si>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</si>
  <si>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</si>
  <si>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</si>
  <si>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</si>
  <si>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</si>
  <si>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</si>
  <si>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</si>
  <si>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</si>
  <si>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</si>
  <si>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</si>
  <si>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</si>
  <si>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</si>
  <si>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</si>
  <si>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</si>
  <si>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北京、天津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</si>
</sst>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F67" sqref="F67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2555</v>
      </c>
      <c r="G22" s="66">
        <v>0</v>
      </c>
      <c r="H22" s="66">
        <f t="shared" si="0"/>
        <v>2555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2555</v>
      </c>
      <c r="G24" s="70">
        <f t="shared" ref="G24:H24" si="6">SUM(G22:G23)</f>
        <v>0</v>
      </c>
      <c r="H24" s="70">
        <f t="shared" si="6"/>
        <v>2555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2555</v>
      </c>
      <c r="G53" s="70">
        <f t="shared" si="21"/>
        <v>0</v>
      </c>
      <c r="H53" s="70">
        <f t="shared" si="21"/>
        <v>2555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2555</v>
      </c>
      <c r="D58" s="82"/>
      <c r="E58" s="82">
        <f>F53</f>
        <v>2555</v>
      </c>
      <c r="F58" s="82"/>
      <c r="G58" s="82">
        <f>G53</f>
        <v>0</v>
      </c>
      <c r="H58" s="82"/>
      <c r="I58" s="101">
        <f>A58-C58</f>
        <v>-2555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13" workbookViewId="0">
      <selection activeCell="M13" sqref="M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3.18</v>
      </c>
      <c r="G7" s="11"/>
      <c r="H7" s="10" t="s">
        <v>63</v>
      </c>
      <c r="I7" s="37"/>
      <c r="J7" s="38">
        <v>4.7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0"/>
      <c r="J8" s="41" t="s">
        <v>65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56</v>
      </c>
      <c r="H11" s="25">
        <v>56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106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106.46</v>
      </c>
      <c r="H13" s="25">
        <v>106.46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 t="s">
        <v>75</v>
      </c>
      <c r="G14" s="25">
        <v>40</v>
      </c>
      <c r="H14" s="25"/>
      <c r="I14" s="43"/>
      <c r="J14" s="44">
        <v>40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41</v>
      </c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8"/>
      <c r="E20" s="27"/>
      <c r="F20" s="27"/>
      <c r="G20" s="25"/>
      <c r="H20" s="25"/>
      <c r="I20" s="43"/>
      <c r="J20" s="44"/>
      <c r="K20" s="45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308.46</v>
      </c>
      <c r="H21" s="30">
        <f>SUM(H11:H20)</f>
        <v>268.46</v>
      </c>
      <c r="I21" s="46">
        <f>SUM(I11:J20)</f>
        <v>40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69</v>
      </c>
      <c r="C23" s="21"/>
      <c r="D23" s="21"/>
      <c r="E23" s="21"/>
      <c r="F23" s="21"/>
      <c r="G23" s="21" t="s">
        <v>76</v>
      </c>
      <c r="H23" s="21"/>
      <c r="I23" s="21"/>
      <c r="J23" s="21"/>
      <c r="K23" s="21" t="s">
        <v>77</v>
      </c>
    </row>
    <row r="24" ht="20.1" customHeight="1" spans="2:11">
      <c r="B24" s="31">
        <f>H21</f>
        <v>268.46</v>
      </c>
      <c r="C24" s="31"/>
      <c r="D24" s="31"/>
      <c r="E24" s="31"/>
      <c r="F24" s="31"/>
      <c r="G24" s="31">
        <f>I21</f>
        <v>40</v>
      </c>
      <c r="H24" s="31"/>
      <c r="I24" s="31"/>
      <c r="J24" s="31"/>
      <c r="K24" s="50">
        <f>SUM(B24:J24)</f>
        <v>308.46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78</v>
      </c>
      <c r="C26" s="16"/>
      <c r="D26" s="16"/>
      <c r="E26" s="16"/>
      <c r="F26" s="16" t="s">
        <v>50</v>
      </c>
      <c r="G26" s="16" t="s">
        <v>79</v>
      </c>
      <c r="H26" s="16"/>
      <c r="I26" s="16"/>
      <c r="J26" s="16" t="s">
        <v>52</v>
      </c>
      <c r="K26" s="16"/>
    </row>
    <row r="29" ht="18.7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5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6"/>
    </row>
    <row r="33" ht="20.1" customHeight="1" spans="2:11">
      <c r="B33" s="8"/>
      <c r="C33" s="9"/>
      <c r="D33" s="10" t="s">
        <v>62</v>
      </c>
      <c r="E33" s="10"/>
      <c r="F33" s="11">
        <v>3.18</v>
      </c>
      <c r="G33" s="11"/>
      <c r="H33" s="10" t="s">
        <v>63</v>
      </c>
      <c r="I33" s="37"/>
      <c r="J33" s="38">
        <v>4.7</v>
      </c>
      <c r="K33" s="39"/>
    </row>
    <row r="34" ht="20.1" customHeight="1" spans="2:11">
      <c r="B34" s="12"/>
      <c r="C34" s="13"/>
      <c r="D34" s="14"/>
      <c r="E34" s="14"/>
      <c r="F34" s="15"/>
      <c r="G34" s="15"/>
      <c r="H34" s="14" t="s">
        <v>64</v>
      </c>
      <c r="I34" s="40"/>
      <c r="J34" s="41" t="s">
        <v>65</v>
      </c>
      <c r="K34" s="42"/>
    </row>
    <row r="35" ht="20.1" customHeight="1"/>
    <row r="36" ht="20.1" customHeight="1" spans="2:11">
      <c r="B36" s="27"/>
      <c r="C36" s="27"/>
      <c r="D36" s="32" t="s">
        <v>81</v>
      </c>
      <c r="E36" s="27" t="s">
        <v>82</v>
      </c>
      <c r="F36" s="27"/>
      <c r="G36" s="25" t="s">
        <v>83</v>
      </c>
      <c r="H36" s="25" t="s">
        <v>84</v>
      </c>
      <c r="I36" s="25" t="s">
        <v>43</v>
      </c>
      <c r="J36" s="25"/>
      <c r="K36" s="51" t="s">
        <v>71</v>
      </c>
    </row>
    <row r="37" ht="20.1" customHeight="1" spans="2:11">
      <c r="B37" s="27">
        <v>1</v>
      </c>
      <c r="C37" s="27"/>
      <c r="D37" s="33" t="s">
        <v>85</v>
      </c>
      <c r="E37" s="27">
        <v>3.18</v>
      </c>
      <c r="F37" s="27"/>
      <c r="G37" s="25">
        <v>100</v>
      </c>
      <c r="H37" s="25">
        <v>1</v>
      </c>
      <c r="I37" s="43">
        <f>G37*H37</f>
        <v>100</v>
      </c>
      <c r="J37" s="44"/>
      <c r="K37" s="52"/>
    </row>
    <row r="38" ht="20.1" customHeight="1" spans="2:11">
      <c r="B38" s="27">
        <v>2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27">
        <v>3</v>
      </c>
      <c r="C39" s="27"/>
      <c r="D39" s="33"/>
      <c r="E39" s="27"/>
      <c r="F39" s="27"/>
      <c r="G39" s="25"/>
      <c r="H39" s="25"/>
      <c r="I39" s="43"/>
      <c r="J39" s="44"/>
      <c r="K39" s="52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1</v>
      </c>
      <c r="I40" s="46">
        <f>SUM(I37:J39)</f>
        <v>100</v>
      </c>
      <c r="J40" s="47"/>
      <c r="K40" s="48"/>
    </row>
    <row r="41" ht="20.1" customHeight="1" spans="2:11">
      <c r="B41" s="16" t="s">
        <v>78</v>
      </c>
      <c r="C41" s="16"/>
      <c r="D41" s="16"/>
      <c r="E41" s="16"/>
      <c r="F41" s="16" t="s">
        <v>50</v>
      </c>
      <c r="G41" s="16" t="s">
        <v>79</v>
      </c>
      <c r="H41" s="16"/>
      <c r="I41" s="16"/>
      <c r="J41" s="16" t="s">
        <v>52</v>
      </c>
      <c r="K41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8:D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2021-04-07T07:02:08Z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