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<sst xmlns="http://schemas.openxmlformats.org/spreadsheetml/2006/main" count="118" uniqueCount="91">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</sst>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28" fillId="34" borderId="20" applyNumberFormat="0" applyAlignment="0" applyProtection="0">
      <alignment vertical="center"/>
    </xf>
    <xf numFmtId="0" fontId="14" fillId="13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57" sqref="I57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260</v>
      </c>
      <c r="G8" s="66">
        <v>0</v>
      </c>
      <c r="H8" s="66">
        <f t="shared" ref="H8:H45" si="0">F8+G8</f>
        <v>260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260</v>
      </c>
      <c r="G13" s="70">
        <f t="shared" ref="G13:H13" si="1">SUM(G8:G12)</f>
        <v>0</v>
      </c>
      <c r="H13" s="70">
        <f t="shared" si="1"/>
        <v>260</v>
      </c>
      <c r="I13" s="91"/>
      <c r="J13" s="92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v>0</v>
      </c>
      <c r="F22" s="66">
        <v>2563</v>
      </c>
      <c r="G22" s="66">
        <v>0</v>
      </c>
      <c r="H22" s="66">
        <f t="shared" si="0"/>
        <v>2563</v>
      </c>
      <c r="I22" s="88"/>
      <c r="J22" s="93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2563</v>
      </c>
      <c r="G24" s="70">
        <f t="shared" ref="G24:H24" si="6">SUM(G22:G23)</f>
        <v>0</v>
      </c>
      <c r="H24" s="70">
        <f t="shared" si="6"/>
        <v>2563</v>
      </c>
      <c r="I24" s="91"/>
      <c r="J24" s="95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>C45*D45</f>
        <v>0</v>
      </c>
      <c r="F45" s="66">
        <v>1196</v>
      </c>
      <c r="G45" s="66">
        <v>0</v>
      </c>
      <c r="H45" s="66">
        <f t="shared" si="0"/>
        <v>1196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1196</v>
      </c>
      <c r="G52" s="70">
        <f t="shared" ref="G52:H52" si="20">SUM(G45:G51)</f>
        <v>0</v>
      </c>
      <c r="H52" s="70">
        <f t="shared" si="20"/>
        <v>1196</v>
      </c>
      <c r="I52" s="91"/>
      <c r="J52" s="98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4019</v>
      </c>
      <c r="G53" s="70">
        <f t="shared" si="21"/>
        <v>0</v>
      </c>
      <c r="H53" s="70">
        <f t="shared" si="21"/>
        <v>4019</v>
      </c>
      <c r="I53" s="91"/>
      <c r="J53" s="99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100" t="s">
        <v>49</v>
      </c>
    </row>
    <row r="58" customHeight="1" spans="1:9">
      <c r="A58" s="81">
        <f>E53</f>
        <v>0</v>
      </c>
      <c r="B58" s="82"/>
      <c r="C58" s="82">
        <f>H53</f>
        <v>4019</v>
      </c>
      <c r="D58" s="82"/>
      <c r="E58" s="82">
        <f>F53</f>
        <v>4019</v>
      </c>
      <c r="F58" s="82"/>
      <c r="G58" s="82">
        <f>G53</f>
        <v>0</v>
      </c>
      <c r="H58" s="82"/>
      <c r="I58" s="101">
        <f>A58-C58</f>
        <v>-4019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10" workbookViewId="0">
      <selection activeCell="D28" sqref="D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41" t="s">
        <v>67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77</v>
      </c>
    </row>
    <row r="15" ht="20.1" customHeight="1" spans="2:11">
      <c r="B15" s="22"/>
      <c r="C15" s="23"/>
      <c r="D15" s="26"/>
      <c r="E15" s="22"/>
      <c r="F15" s="23" t="s">
        <v>78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79</v>
      </c>
      <c r="H24" s="21"/>
      <c r="I24" s="21"/>
      <c r="J24" s="21"/>
      <c r="K24" s="21" t="s">
        <v>80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81</v>
      </c>
      <c r="C27" s="16"/>
      <c r="D27" s="16"/>
      <c r="E27" s="16"/>
      <c r="F27" s="16" t="s">
        <v>51</v>
      </c>
      <c r="G27" s="16" t="s">
        <v>82</v>
      </c>
      <c r="H27" s="16"/>
      <c r="I27" s="16"/>
      <c r="J27" s="16" t="s">
        <v>53</v>
      </c>
      <c r="K27" s="16"/>
    </row>
    <row r="30" ht="18.75" spans="1:11">
      <c r="A30" s="2" t="s">
        <v>83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">
        <v>56</v>
      </c>
      <c r="G32" s="7"/>
      <c r="H32" s="6" t="s">
        <v>57</v>
      </c>
      <c r="I32" s="5"/>
      <c r="J32" s="7" t="s">
        <v>58</v>
      </c>
      <c r="K32" s="35"/>
    </row>
    <row r="33" ht="20.1" customHeight="1" spans="2:11">
      <c r="B33" s="8"/>
      <c r="C33" s="9"/>
      <c r="D33" s="10" t="s">
        <v>59</v>
      </c>
      <c r="E33" s="10"/>
      <c r="F33" s="11" t="s">
        <v>60</v>
      </c>
      <c r="G33" s="11"/>
      <c r="H33" s="10" t="s">
        <v>61</v>
      </c>
      <c r="I33" s="9"/>
      <c r="J33" s="11" t="s">
        <v>62</v>
      </c>
      <c r="K33" s="36"/>
    </row>
    <row r="34" ht="20.1" customHeight="1" spans="2:11">
      <c r="B34" s="8"/>
      <c r="C34" s="9"/>
      <c r="D34" s="10" t="s">
        <v>63</v>
      </c>
      <c r="E34" s="10"/>
      <c r="F34" s="11" t="s">
        <v>64</v>
      </c>
      <c r="G34" s="11"/>
      <c r="H34" s="10" t="s">
        <v>65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40"/>
      <c r="J35" s="41" t="s">
        <v>67</v>
      </c>
      <c r="K35" s="42"/>
    </row>
    <row r="36" ht="20.1" customHeight="1"/>
    <row r="37" ht="20.1" customHeight="1" spans="2:11">
      <c r="B37" s="27"/>
      <c r="C37" s="27"/>
      <c r="D37" s="32" t="s">
        <v>84</v>
      </c>
      <c r="E37" s="27" t="s">
        <v>85</v>
      </c>
      <c r="F37" s="27"/>
      <c r="G37" s="25" t="s">
        <v>86</v>
      </c>
      <c r="H37" s="25" t="s">
        <v>87</v>
      </c>
      <c r="I37" s="25" t="s">
        <v>44</v>
      </c>
      <c r="J37" s="25"/>
      <c r="K37" s="51" t="s">
        <v>73</v>
      </c>
    </row>
    <row r="38" ht="20.1" customHeight="1" spans="2:11">
      <c r="B38" s="27">
        <v>1</v>
      </c>
      <c r="C38" s="27"/>
      <c r="D38" s="33" t="s">
        <v>88</v>
      </c>
      <c r="E38" s="27" t="s">
        <v>89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88</v>
      </c>
      <c r="E39" s="27" t="s">
        <v>90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81</v>
      </c>
      <c r="C42" s="16"/>
      <c r="D42" s="16"/>
      <c r="E42" s="16"/>
      <c r="F42" s="16" t="s">
        <v>51</v>
      </c>
      <c r="G42" s="16" t="s">
        <v>82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