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1018 郭婷 第一届阜阳疝与腹壁外科高峰论坛\"/>
    </mc:Choice>
  </mc:AlternateContent>
  <xr:revisionPtr revIDLastSave="0" documentId="13_ncr:1_{7CD7697E-A615-46A5-8B45-9A82029A8629}" xr6:coauthVersionLast="37" xr6:coauthVersionMax="37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<sst xmlns="http://schemas.openxmlformats.org/spreadsheetml/2006/main" count="54" uniqueCount="54">
  <si>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</si>
  <si>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</si>
  <si>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</si>
  <si>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</si>
  <si>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</si>
  <si>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</si>
  <si>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</si>
  <si>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</si>
  <si>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</si>
  <si>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</si>
  <si>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</si>
  <si>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</si>
  <si>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</si>
  <si>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</si>
  <si>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</si>
  <si>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</si>
  <si>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</si>
  <si>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</si>
  <si>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</si>
  <si>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</si>
  <si>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</si>
  <si>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</si>
  <si>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</si>
  <si>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</si>
  <si>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</si>
  <si>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</si>
  <si>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</si>
  <si>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</si>
  <si>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</si>
  <si>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</si>
  <si>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</si>
  <si>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</si>
  <si>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</si>
  <si>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</si>
  <si>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</si>
  <si>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</si>
  <si>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</si>
  <si>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</si>
  <si>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</si>
  <si>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</si>
  <si>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</si>
  <si>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</si>
  <si>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</si>
  <si>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</si>
  <si>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</si>
  <si>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</si>
  <si>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</si>
  <si>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</si>
  <si>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</si>
  <si>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</si>
  <si>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</si>
  <si>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</si>
  <si>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团号：HMQA-181019-BAK712</t>
    <phoneticPr fontId="9" type="noConversion"/>
  </si>
  <si>
    <t>会议日期：20181019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</si>
</sst>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E25" sqref="E25:E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1.21875" customWidth="1"/>
    <col min="9" max="9" width="30.44140625" customWidth="1"/>
    <col min="10" max="10" width="39.441406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52</v>
      </c>
      <c r="I4" s="28"/>
      <c r="J4" s="28" t="s">
        <v>53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>
        <v>0</v>
      </c>
      <c r="E8" s="34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7"/>
      <c r="J9" s="23"/>
    </row>
    <row r="10" spans="1:12" ht="21" customHeight="1" x14ac:dyDescent="0.25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7"/>
      <c r="J10" s="23"/>
    </row>
    <row r="11" spans="1:12" ht="21" customHeight="1" x14ac:dyDescent="0.25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7"/>
      <c r="J11" s="23"/>
    </row>
    <row r="12" spans="1:12" ht="21" customHeight="1" x14ac:dyDescent="0.25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7"/>
      <c r="J12" s="23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24"/>
    </row>
    <row r="14" spans="1:12" ht="21" customHeight="1" x14ac:dyDescent="0.25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22" t="s">
        <v>17</v>
      </c>
    </row>
    <row r="15" spans="1:12" ht="21" customHeight="1" x14ac:dyDescent="0.25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7"/>
      <c r="J15" s="23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24"/>
    </row>
    <row r="17" spans="1:10" ht="21" customHeight="1" x14ac:dyDescent="0.25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30" t="s">
        <v>20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7"/>
      <c r="J18" s="31"/>
    </row>
    <row r="19" spans="1:10" ht="21" customHeight="1" x14ac:dyDescent="0.25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7"/>
      <c r="J19" s="31"/>
    </row>
    <row r="20" spans="1:10" ht="21" customHeight="1" x14ac:dyDescent="0.25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7"/>
      <c r="J20" s="31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32"/>
    </row>
    <row r="22" spans="1:10" ht="21" customHeight="1" x14ac:dyDescent="0.25">
      <c r="A22" s="44">
        <v>4</v>
      </c>
      <c r="B22" s="40" t="s">
        <v>22</v>
      </c>
      <c r="C22" s="34">
        <v>4300</v>
      </c>
      <c r="D22" s="37">
        <v>1</v>
      </c>
      <c r="E22" s="34">
        <f>C22*D22</f>
        <v>4300</v>
      </c>
      <c r="F22" s="8">
        <v>0</v>
      </c>
      <c r="G22" s="8">
        <v>0</v>
      </c>
      <c r="H22" s="8">
        <f t="shared" si="0"/>
        <v>0</v>
      </c>
      <c r="I22" s="16"/>
      <c r="J22" s="30" t="s">
        <v>23</v>
      </c>
    </row>
    <row r="23" spans="1:10" ht="21" customHeight="1" x14ac:dyDescent="0.25">
      <c r="A23" s="44"/>
      <c r="B23" s="40"/>
      <c r="C23" s="34"/>
      <c r="D23" s="37"/>
      <c r="E23" s="34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25">
      <c r="A24" s="9"/>
      <c r="B24" s="10" t="s">
        <v>24</v>
      </c>
      <c r="C24" s="11">
        <f>SUM(C22)</f>
        <v>4300</v>
      </c>
      <c r="D24" s="11">
        <f t="shared" ref="D24:E24" si="6">SUM(D22)</f>
        <v>1</v>
      </c>
      <c r="E24" s="11">
        <f t="shared" si="6"/>
        <v>4300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32"/>
    </row>
    <row r="25" spans="1:10" ht="21" customHeight="1" x14ac:dyDescent="0.25">
      <c r="A25" s="38">
        <v>5</v>
      </c>
      <c r="B25" s="52" t="s">
        <v>25</v>
      </c>
      <c r="C25" s="35">
        <v>0</v>
      </c>
      <c r="D25" s="38"/>
      <c r="E25" s="35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22" t="s">
        <v>26</v>
      </c>
    </row>
    <row r="26" spans="1:10" ht="21" customHeight="1" x14ac:dyDescent="0.25">
      <c r="A26" s="39"/>
      <c r="B26" s="53"/>
      <c r="C26" s="36"/>
      <c r="D26" s="39"/>
      <c r="E26" s="36"/>
      <c r="F26" s="8">
        <v>0</v>
      </c>
      <c r="G26" s="8">
        <v>0</v>
      </c>
      <c r="H26" s="8">
        <f t="shared" ref="H26" si="8">F26+G26</f>
        <v>0</v>
      </c>
      <c r="I26" s="17"/>
      <c r="J26" s="23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24"/>
    </row>
    <row r="28" spans="1:10" ht="21" customHeight="1" x14ac:dyDescent="0.25">
      <c r="A28" s="44">
        <v>6</v>
      </c>
      <c r="B28" s="40" t="s">
        <v>28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22" t="s">
        <v>29</v>
      </c>
    </row>
    <row r="29" spans="1:10" ht="21" customHeight="1" x14ac:dyDescent="0.25">
      <c r="A29" s="44"/>
      <c r="B29" s="40"/>
      <c r="C29" s="34"/>
      <c r="D29" s="37"/>
      <c r="E29" s="34"/>
      <c r="F29" s="8">
        <v>0</v>
      </c>
      <c r="G29" s="8">
        <v>0</v>
      </c>
      <c r="H29" s="8">
        <f t="shared" si="0"/>
        <v>0</v>
      </c>
      <c r="I29" s="17"/>
      <c r="J29" s="31"/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7"/>
      <c r="J30" s="31"/>
    </row>
    <row r="31" spans="1:10" ht="21" customHeight="1" x14ac:dyDescent="0.25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7"/>
      <c r="J31" s="31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32"/>
    </row>
    <row r="33" spans="1:10" ht="21" customHeight="1" x14ac:dyDescent="0.25">
      <c r="A33" s="44">
        <v>7</v>
      </c>
      <c r="B33" s="40" t="s">
        <v>31</v>
      </c>
      <c r="C33" s="34">
        <v>0</v>
      </c>
      <c r="D33" s="37"/>
      <c r="E33" s="34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25"/>
    </row>
    <row r="34" spans="1:10" ht="21" customHeight="1" x14ac:dyDescent="0.25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7"/>
      <c r="J34" s="26"/>
    </row>
    <row r="35" spans="1:10" ht="21" customHeight="1" x14ac:dyDescent="0.25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7"/>
      <c r="J35" s="26"/>
    </row>
    <row r="36" spans="1:10" ht="21" customHeight="1" x14ac:dyDescent="0.25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7"/>
      <c r="J36" s="26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27"/>
    </row>
    <row r="38" spans="1:10" ht="21" customHeight="1" x14ac:dyDescent="0.25">
      <c r="A38" s="44">
        <v>8</v>
      </c>
      <c r="B38" s="40" t="s">
        <v>33</v>
      </c>
      <c r="C38" s="34">
        <v>0</v>
      </c>
      <c r="D38" s="37"/>
      <c r="E38" s="34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30" t="s">
        <v>34</v>
      </c>
    </row>
    <row r="39" spans="1:10" ht="21" customHeight="1" x14ac:dyDescent="0.25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7"/>
      <c r="J39" s="31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32"/>
    </row>
    <row r="41" spans="1:10" ht="21" customHeight="1" x14ac:dyDescent="0.25">
      <c r="A41" s="44">
        <v>9</v>
      </c>
      <c r="B41" s="40" t="s">
        <v>36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22" t="s">
        <v>37</v>
      </c>
    </row>
    <row r="42" spans="1:10" ht="21" customHeight="1" x14ac:dyDescent="0.25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7"/>
      <c r="J42" s="23"/>
    </row>
    <row r="43" spans="1:10" ht="21" customHeight="1" x14ac:dyDescent="0.25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7"/>
      <c r="J43" s="23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24"/>
    </row>
    <row r="45" spans="1:10" ht="21" customHeight="1" x14ac:dyDescent="0.25">
      <c r="A45" s="38">
        <v>10</v>
      </c>
      <c r="B45" s="40" t="s">
        <v>39</v>
      </c>
      <c r="C45" s="34">
        <v>0</v>
      </c>
      <c r="D45" s="37">
        <v>0</v>
      </c>
      <c r="E45" s="34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25"/>
    </row>
    <row r="46" spans="1:10" ht="21" customHeight="1" x14ac:dyDescent="0.25">
      <c r="A46" s="45"/>
      <c r="B46" s="40"/>
      <c r="C46" s="34"/>
      <c r="D46" s="37"/>
      <c r="E46" s="34"/>
      <c r="F46" s="8">
        <v>0</v>
      </c>
      <c r="G46" s="8">
        <v>0</v>
      </c>
      <c r="H46" s="8">
        <f t="shared" ref="H46:H51" si="19">F46+G46</f>
        <v>0</v>
      </c>
      <c r="I46" s="17"/>
      <c r="J46" s="26"/>
    </row>
    <row r="47" spans="1:10" ht="21" customHeight="1" x14ac:dyDescent="0.25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si="19"/>
        <v>0</v>
      </c>
      <c r="I47" s="17"/>
      <c r="J47" s="26"/>
    </row>
    <row r="48" spans="1:10" ht="21" customHeight="1" x14ac:dyDescent="0.25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7"/>
      <c r="J48" s="26"/>
    </row>
    <row r="49" spans="1:10" ht="21" customHeight="1" x14ac:dyDescent="0.25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7"/>
      <c r="J49" s="26"/>
    </row>
    <row r="50" spans="1:10" ht="21" customHeight="1" x14ac:dyDescent="0.25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7"/>
      <c r="J50" s="26"/>
    </row>
    <row r="51" spans="1:10" ht="21" customHeight="1" x14ac:dyDescent="0.25">
      <c r="A51" s="39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7"/>
      <c r="J51" s="26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27"/>
    </row>
    <row r="53" spans="1:10" ht="21" customHeight="1" x14ac:dyDescent="0.25">
      <c r="A53" s="9"/>
      <c r="B53" s="10" t="s">
        <v>41</v>
      </c>
      <c r="C53" s="11">
        <f>SUM(C52,C44,C40,C37,C32,C27,C24,C21,C16,C13)</f>
        <v>4300</v>
      </c>
      <c r="D53" s="11">
        <f t="shared" ref="D53:H53" si="22">SUM(D52,D44,D40,D37,D32,D27,D24,D21,D16,D13)</f>
        <v>1</v>
      </c>
      <c r="E53" s="11">
        <f t="shared" si="22"/>
        <v>4300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8"/>
      <c r="J53" s="19"/>
    </row>
    <row r="57" spans="1:10" ht="21" customHeight="1" x14ac:dyDescent="0.25">
      <c r="A57" s="49" t="s">
        <v>42</v>
      </c>
      <c r="B57" s="50"/>
      <c r="C57" s="51" t="s">
        <v>43</v>
      </c>
      <c r="D57" s="51"/>
      <c r="E57" s="51" t="s">
        <v>44</v>
      </c>
      <c r="F57" s="51"/>
      <c r="G57" s="51" t="s">
        <v>45</v>
      </c>
      <c r="H57" s="51"/>
      <c r="I57" s="20" t="s">
        <v>46</v>
      </c>
    </row>
    <row r="58" spans="1:10" ht="21" customHeight="1" x14ac:dyDescent="0.25">
      <c r="A58" s="41">
        <f>E53</f>
        <v>4300</v>
      </c>
      <c r="B58" s="42"/>
      <c r="C58" s="42">
        <f>H53</f>
        <v>0</v>
      </c>
      <c r="D58" s="42"/>
      <c r="E58" s="42">
        <f>F53</f>
        <v>0</v>
      </c>
      <c r="F58" s="42"/>
      <c r="G58" s="42">
        <f>G53</f>
        <v>0</v>
      </c>
      <c r="H58" s="42"/>
      <c r="I58" s="21">
        <f>A58-C58</f>
        <v>4300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2018-10-13T17:13:36Z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