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<sst xmlns="http://schemas.openxmlformats.org/spreadsheetml/2006/main" count="112" uniqueCount="54">
  <si>
    <t>日期</t>
  </si>
  <si>
    <t>到款</t>
  </si>
  <si>
    <t>到款金额</t>
  </si>
  <si>
    <t>机票团</t>
  </si>
  <si>
    <t>开票金额</t>
  </si>
  <si>
    <t>入团金额</t>
  </si>
  <si>
    <t>旅游</t>
  </si>
  <si>
    <t>开票/入团金额</t>
  </si>
  <si>
    <t>会议团（住宿）</t>
  </si>
  <si>
    <t>剩余金额</t>
  </si>
  <si>
    <t>备注</t>
  </si>
  <si>
    <t>开票情况</t>
  </si>
  <si>
    <t>2025.4.3</t>
  </si>
  <si>
    <t>张新科 （曾胜男）广东水卫示生物科技有限公司</t>
  </si>
  <si>
    <t>HMOA-250416-DJH887</t>
  </si>
  <si>
    <t>HMOA-250418-DJH887</t>
  </si>
  <si>
    <t>已开票</t>
  </si>
  <si>
    <t>李江 北京点众科技股份有限公司</t>
  </si>
  <si>
    <t>2025.4.9</t>
  </si>
  <si>
    <t>庞爱迪 合肥迪迅信息技术有限公司</t>
  </si>
  <si>
    <t>2025.4.7</t>
  </si>
  <si>
    <t>吴榕烯（李丽）福建恒安集团有限公司</t>
  </si>
  <si>
    <t>2025.4.22</t>
  </si>
  <si>
    <t>2025.4.16</t>
  </si>
  <si>
    <t>张秦勤 淮安快手快联信息技术有限公司</t>
  </si>
  <si>
    <t>HMOA-250403-DJH887</t>
  </si>
  <si>
    <t>发票重开，原金额4043</t>
  </si>
  <si>
    <t>金帅  深圳市快手技术有限公司</t>
  </si>
  <si>
    <t>张梦北 淮安快手快联信息技术有限公司</t>
  </si>
  <si>
    <t>王佳佳 淮安快手快联信息技术有限公司</t>
  </si>
  <si>
    <t>2025.4.17</t>
  </si>
  <si>
    <t>任涛</t>
  </si>
  <si>
    <t>Dorey</t>
  </si>
  <si>
    <t>无需开票</t>
  </si>
  <si>
    <t>庄坚豪</t>
  </si>
  <si>
    <t>曾祥云</t>
  </si>
  <si>
    <t>2025.4.6</t>
  </si>
  <si>
    <t>俞永祥</t>
  </si>
  <si>
    <t>2025.4.27</t>
  </si>
  <si>
    <t>郑帅 上海自然堂集团有限公司</t>
  </si>
  <si>
    <t>先开票</t>
  </si>
  <si>
    <t>吴朝伟 上海兰之美雅化妆品有限公司</t>
  </si>
  <si>
    <t>2025.4.18</t>
  </si>
  <si>
    <t>孙怀庆 广州丸美网络科技有限公司</t>
  </si>
  <si>
    <t>2025.4.23</t>
  </si>
  <si>
    <t>张东方</t>
  </si>
  <si>
    <t>仝德友</t>
  </si>
  <si>
    <t>私转李青芝</t>
  </si>
  <si>
    <t>张炜</t>
  </si>
  <si>
    <t>禹杰</t>
  </si>
  <si>
    <t>退回2696元给李青芝</t>
  </si>
  <si>
    <t>陈鹏威</t>
  </si>
  <si>
    <t>孙红</t>
  </si>
  <si>
    <t>自费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</si>
</sst>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rgb="FF428BCA"/>
      <name val="微软雅黑"/>
      <charset val="134"/>
    </font>
    <font>
      <sz val="10"/>
      <color theme="5"/>
      <name val="微软雅黑"/>
      <charset val="134"/>
    </font>
    <font>
      <sz val="10"/>
      <color rgb="FF393939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1"/>
      <color rgb="FFC000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E2E3E3"/>
      </left>
      <right style="thin">
        <color rgb="FFE2E3E3"/>
      </right>
      <top style="thin">
        <color rgb="FFE2E3E3"/>
      </top>
      <bottom style="thin">
        <color rgb="FFE2E3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80" zoomScaleNormal="80" workbookViewId="0">
      <selection activeCell="D27" sqref="D27"/>
    </sheetView>
  </sheetViews>
  <sheetFormatPr defaultColWidth="9" defaultRowHeight="13.85"/>
  <cols>
    <col min="1" max="1" width="9.90265486725664" style="2" customWidth="1"/>
    <col min="2" max="2" width="40.8230088495575" style="2" customWidth="1"/>
    <col min="3" max="3" width="9.89380530973451" style="2"/>
    <col min="4" max="4" width="23.8938053097345" style="2" customWidth="1"/>
    <col min="5" max="5" width="9.89380530973451" style="2"/>
    <col min="6" max="6" width="10.8849557522124" style="2" customWidth="1"/>
    <col min="7" max="7" width="23.6814159292035" style="2" customWidth="1"/>
    <col min="8" max="8" width="13.4336283185841" style="2" customWidth="1"/>
    <col min="9" max="9" width="23.4513274336283" style="2" customWidth="1"/>
    <col min="10" max="10" width="13.4336283185841" style="2" customWidth="1"/>
    <col min="11" max="11" width="9" style="2"/>
    <col min="12" max="12" width="11.4513274336283" style="2" customWidth="1"/>
    <col min="13" max="13" width="9" style="2"/>
    <col min="14" max="14" width="31.3185840707965" customWidth="1"/>
  </cols>
  <sheetData>
    <row r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7</v>
      </c>
      <c r="K1" s="3" t="s">
        <v>9</v>
      </c>
      <c r="L1" s="3" t="s">
        <v>10</v>
      </c>
      <c r="M1" s="3" t="s">
        <v>11</v>
      </c>
    </row>
    <row r="2" spans="1:13">
      <c r="A2" s="3" t="s">
        <v>12</v>
      </c>
      <c r="B2" s="3" t="s">
        <v>13</v>
      </c>
      <c r="C2" s="4">
        <v>31386</v>
      </c>
      <c r="D2" s="5" t="s">
        <v>14</v>
      </c>
      <c r="E2" s="4">
        <v>8740</v>
      </c>
      <c r="F2" s="6">
        <v>8740</v>
      </c>
      <c r="G2" s="7" t="s">
        <v>15</v>
      </c>
      <c r="H2" s="4">
        <v>22646</v>
      </c>
      <c r="I2" s="16"/>
      <c r="J2" s="3"/>
      <c r="K2" s="3">
        <f>C2-E2-H2-J2</f>
        <v>0</v>
      </c>
      <c r="L2" s="3"/>
      <c r="M2" s="3" t="s">
        <v>16</v>
      </c>
    </row>
    <row r="3" spans="1:13">
      <c r="A3" s="3" t="s">
        <v>12</v>
      </c>
      <c r="B3" s="3" t="s">
        <v>17</v>
      </c>
      <c r="C3" s="4">
        <v>17297</v>
      </c>
      <c r="D3" s="5" t="s">
        <v>14</v>
      </c>
      <c r="E3" s="4">
        <v>17297</v>
      </c>
      <c r="F3" s="6">
        <v>17297</v>
      </c>
      <c r="G3" s="3"/>
      <c r="H3" s="3"/>
      <c r="I3" s="16"/>
      <c r="J3" s="3"/>
      <c r="K3" s="3">
        <f t="shared" ref="K3:K10" si="0">C3-E3-H3-J3</f>
        <v>0</v>
      </c>
      <c r="L3" s="3"/>
      <c r="M3" s="3" t="s">
        <v>16</v>
      </c>
    </row>
    <row r="4" s="1" customFormat="1" spans="1:13">
      <c r="A4" s="4" t="s">
        <v>18</v>
      </c>
      <c r="B4" s="4" t="s">
        <v>19</v>
      </c>
      <c r="C4" s="4">
        <v>15176</v>
      </c>
      <c r="D4" s="5" t="s">
        <v>14</v>
      </c>
      <c r="E4" s="4">
        <v>15176</v>
      </c>
      <c r="F4" s="6">
        <v>15176</v>
      </c>
      <c r="G4" s="4"/>
      <c r="H4" s="4"/>
      <c r="I4" s="5"/>
      <c r="J4" s="4"/>
      <c r="K4" s="4">
        <f t="shared" si="0"/>
        <v>0</v>
      </c>
      <c r="L4" s="4"/>
      <c r="M4" s="4" t="s">
        <v>16</v>
      </c>
    </row>
    <row r="5" spans="1:13">
      <c r="A5" s="3" t="s">
        <v>20</v>
      </c>
      <c r="B5" s="3" t="s">
        <v>21</v>
      </c>
      <c r="C5" s="4">
        <v>30462</v>
      </c>
      <c r="D5" s="5" t="s">
        <v>14</v>
      </c>
      <c r="E5" s="4">
        <v>30462</v>
      </c>
      <c r="F5" s="6">
        <v>30462</v>
      </c>
      <c r="G5" s="3"/>
      <c r="H5" s="3"/>
      <c r="I5" s="16"/>
      <c r="J5" s="3"/>
      <c r="K5" s="3">
        <f t="shared" si="0"/>
        <v>0</v>
      </c>
      <c r="L5" s="3"/>
      <c r="M5" s="3" t="s">
        <v>16</v>
      </c>
    </row>
    <row r="6" s="1" customFormat="1" spans="1:13">
      <c r="A6" s="4" t="s">
        <v>22</v>
      </c>
      <c r="B6" s="4" t="s">
        <v>17</v>
      </c>
      <c r="C6" s="4">
        <v>1760</v>
      </c>
      <c r="D6" s="5" t="s">
        <v>14</v>
      </c>
      <c r="E6" s="4">
        <v>1760</v>
      </c>
      <c r="F6" s="6">
        <v>1760</v>
      </c>
      <c r="G6" s="4"/>
      <c r="H6" s="4"/>
      <c r="I6" s="5"/>
      <c r="J6" s="4"/>
      <c r="K6" s="4">
        <v>0</v>
      </c>
      <c r="L6" s="4"/>
      <c r="M6" s="4" t="s">
        <v>16</v>
      </c>
    </row>
    <row r="7" spans="1:14">
      <c r="A7" s="3" t="s">
        <v>23</v>
      </c>
      <c r="B7" s="4" t="s">
        <v>24</v>
      </c>
      <c r="C7" s="4">
        <v>39793</v>
      </c>
      <c r="D7" s="5" t="s">
        <v>14</v>
      </c>
      <c r="E7" s="8">
        <v>4891</v>
      </c>
      <c r="F7" s="9">
        <v>24020</v>
      </c>
      <c r="G7" s="3"/>
      <c r="H7" s="3"/>
      <c r="I7" s="16" t="s">
        <v>25</v>
      </c>
      <c r="J7" s="3">
        <v>15773</v>
      </c>
      <c r="K7" s="3">
        <v>0</v>
      </c>
      <c r="L7" s="3"/>
      <c r="M7" s="3" t="s">
        <v>16</v>
      </c>
      <c r="N7" t="s">
        <v>26</v>
      </c>
    </row>
    <row r="8" spans="1:13">
      <c r="A8" s="3" t="s">
        <v>23</v>
      </c>
      <c r="B8" s="4" t="s">
        <v>27</v>
      </c>
      <c r="C8" s="4">
        <v>30219</v>
      </c>
      <c r="D8" s="5" t="s">
        <v>14</v>
      </c>
      <c r="E8" s="4">
        <v>6501</v>
      </c>
      <c r="F8" s="9">
        <v>17301</v>
      </c>
      <c r="G8" s="3"/>
      <c r="H8" s="3"/>
      <c r="I8" s="16" t="s">
        <v>25</v>
      </c>
      <c r="J8" s="3">
        <v>12918</v>
      </c>
      <c r="K8" s="3">
        <v>0</v>
      </c>
      <c r="L8" s="3"/>
      <c r="M8" s="3" t="s">
        <v>16</v>
      </c>
    </row>
    <row r="9" spans="1:13">
      <c r="A9" s="3" t="s">
        <v>23</v>
      </c>
      <c r="B9" s="4" t="s">
        <v>28</v>
      </c>
      <c r="C9" s="4">
        <v>19419</v>
      </c>
      <c r="D9" s="5" t="s">
        <v>14</v>
      </c>
      <c r="E9" s="4">
        <v>6501</v>
      </c>
      <c r="F9" s="9">
        <v>6501</v>
      </c>
      <c r="G9" s="3"/>
      <c r="H9" s="3"/>
      <c r="I9" s="16" t="s">
        <v>25</v>
      </c>
      <c r="J9" s="3">
        <v>12918</v>
      </c>
      <c r="K9" s="3">
        <f t="shared" si="0"/>
        <v>0</v>
      </c>
      <c r="L9" s="3"/>
      <c r="M9" s="3" t="s">
        <v>16</v>
      </c>
    </row>
    <row r="10" spans="1:14">
      <c r="A10" s="3" t="s">
        <v>23</v>
      </c>
      <c r="B10" s="4" t="s">
        <v>29</v>
      </c>
      <c r="C10" s="4">
        <v>37882</v>
      </c>
      <c r="D10" s="5" t="s">
        <v>14</v>
      </c>
      <c r="E10" s="8">
        <v>4891</v>
      </c>
      <c r="F10" s="9">
        <f>C10-J10</f>
        <v>22109</v>
      </c>
      <c r="G10" s="3"/>
      <c r="H10" s="3"/>
      <c r="I10" s="16" t="s">
        <v>25</v>
      </c>
      <c r="J10" s="3">
        <v>15773</v>
      </c>
      <c r="K10" s="3">
        <v>0</v>
      </c>
      <c r="L10" s="3"/>
      <c r="M10" s="3" t="s">
        <v>16</v>
      </c>
      <c r="N10" t="s">
        <v>26</v>
      </c>
    </row>
    <row r="11" spans="1:13">
      <c r="A11" s="3" t="s">
        <v>30</v>
      </c>
      <c r="B11" s="3" t="s">
        <v>31</v>
      </c>
      <c r="C11" s="4">
        <v>32519</v>
      </c>
      <c r="D11" s="5" t="s">
        <v>14</v>
      </c>
      <c r="E11" s="4">
        <v>6501</v>
      </c>
      <c r="F11" s="9">
        <v>19601</v>
      </c>
      <c r="G11" s="3"/>
      <c r="H11" s="3"/>
      <c r="I11" s="16" t="s">
        <v>25</v>
      </c>
      <c r="J11" s="3">
        <v>12918</v>
      </c>
      <c r="K11" s="3">
        <v>0</v>
      </c>
      <c r="L11" s="3"/>
      <c r="M11" s="3" t="s">
        <v>16</v>
      </c>
    </row>
    <row r="12" spans="1:13">
      <c r="A12" s="3" t="s">
        <v>23</v>
      </c>
      <c r="B12" s="3" t="s">
        <v>32</v>
      </c>
      <c r="C12" s="3">
        <v>28787</v>
      </c>
      <c r="D12" s="3"/>
      <c r="E12" s="3">
        <v>28787</v>
      </c>
      <c r="F12" s="9">
        <v>28787</v>
      </c>
      <c r="G12" s="3"/>
      <c r="H12" s="3"/>
      <c r="I12" s="3"/>
      <c r="J12" s="3"/>
      <c r="K12" s="3">
        <v>0</v>
      </c>
      <c r="L12" s="3"/>
      <c r="M12" s="3" t="s">
        <v>33</v>
      </c>
    </row>
    <row r="13" spans="1:13">
      <c r="A13" s="3"/>
      <c r="B13" s="3" t="s">
        <v>34</v>
      </c>
      <c r="C13" s="3">
        <v>32172</v>
      </c>
      <c r="D13" s="3"/>
      <c r="E13" s="3">
        <v>32172</v>
      </c>
      <c r="F13" s="9">
        <v>32172</v>
      </c>
      <c r="G13" s="3"/>
      <c r="H13" s="3"/>
      <c r="I13" s="3"/>
      <c r="J13" s="3"/>
      <c r="K13" s="3">
        <v>0</v>
      </c>
      <c r="L13" s="3"/>
      <c r="M13" s="3" t="s">
        <v>33</v>
      </c>
    </row>
    <row r="14" spans="1:13">
      <c r="A14" s="3" t="s">
        <v>12</v>
      </c>
      <c r="B14" s="3" t="s">
        <v>35</v>
      </c>
      <c r="C14" s="3">
        <v>19000</v>
      </c>
      <c r="D14" s="3"/>
      <c r="E14" s="3">
        <v>19000</v>
      </c>
      <c r="F14" s="9">
        <v>19000</v>
      </c>
      <c r="G14" s="3"/>
      <c r="H14" s="3"/>
      <c r="I14" s="3"/>
      <c r="J14" s="3"/>
      <c r="K14" s="3">
        <v>0</v>
      </c>
      <c r="L14" s="3"/>
      <c r="M14" s="3" t="s">
        <v>33</v>
      </c>
    </row>
    <row r="15" ht="13.9" spans="1:13">
      <c r="A15" s="3" t="s">
        <v>36</v>
      </c>
      <c r="B15" s="10" t="s">
        <v>37</v>
      </c>
      <c r="C15" s="3">
        <v>8630</v>
      </c>
      <c r="D15" s="3"/>
      <c r="E15" s="3">
        <v>8630</v>
      </c>
      <c r="F15" s="9">
        <v>8630</v>
      </c>
      <c r="G15" s="3"/>
      <c r="H15" s="3"/>
      <c r="I15" s="3"/>
      <c r="J15" s="3"/>
      <c r="K15" s="3">
        <v>0</v>
      </c>
      <c r="L15" s="3"/>
      <c r="M15" s="3" t="s">
        <v>33</v>
      </c>
    </row>
    <row r="16" spans="1:14">
      <c r="A16" s="4" t="s">
        <v>38</v>
      </c>
      <c r="B16" s="4" t="s">
        <v>39</v>
      </c>
      <c r="C16" s="4">
        <v>19000</v>
      </c>
      <c r="D16" s="5" t="s">
        <v>14</v>
      </c>
      <c r="E16" s="4">
        <v>19000</v>
      </c>
      <c r="F16" s="6">
        <v>19000</v>
      </c>
      <c r="G16" s="4"/>
      <c r="H16" s="4"/>
      <c r="I16" s="4"/>
      <c r="J16" s="4"/>
      <c r="K16" s="4">
        <v>0</v>
      </c>
      <c r="L16" s="4" t="s">
        <v>40</v>
      </c>
      <c r="M16" s="4" t="s">
        <v>16</v>
      </c>
      <c r="N16" s="1"/>
    </row>
    <row r="17" s="1" customFormat="1" spans="1:13">
      <c r="A17" s="4" t="s">
        <v>22</v>
      </c>
      <c r="B17" s="4" t="s">
        <v>41</v>
      </c>
      <c r="C17" s="4">
        <v>67357</v>
      </c>
      <c r="D17" s="5" t="s">
        <v>14</v>
      </c>
      <c r="E17" s="4">
        <v>26001</v>
      </c>
      <c r="F17" s="6">
        <v>26001</v>
      </c>
      <c r="G17" s="7" t="s">
        <v>15</v>
      </c>
      <c r="H17" s="4">
        <v>25583</v>
      </c>
      <c r="I17" s="5" t="s">
        <v>25</v>
      </c>
      <c r="J17" s="4">
        <v>15773</v>
      </c>
      <c r="K17" s="4">
        <v>0</v>
      </c>
      <c r="L17" s="4"/>
      <c r="M17" s="4" t="s">
        <v>16</v>
      </c>
    </row>
    <row r="18" s="1" customFormat="1" spans="1:13">
      <c r="A18" s="4" t="s">
        <v>42</v>
      </c>
      <c r="B18" s="4" t="s">
        <v>43</v>
      </c>
      <c r="C18" s="4">
        <v>19153</v>
      </c>
      <c r="D18" s="5" t="s">
        <v>14</v>
      </c>
      <c r="E18" s="4">
        <v>19153</v>
      </c>
      <c r="F18" s="6">
        <v>19153</v>
      </c>
      <c r="G18" s="4"/>
      <c r="H18" s="4"/>
      <c r="I18" s="4"/>
      <c r="J18" s="4"/>
      <c r="K18" s="4">
        <v>0</v>
      </c>
      <c r="L18" s="4"/>
      <c r="M18" s="4" t="s">
        <v>16</v>
      </c>
    </row>
    <row r="19" spans="1:13">
      <c r="A19" s="3" t="s">
        <v>44</v>
      </c>
      <c r="B19" s="3" t="s">
        <v>45</v>
      </c>
      <c r="C19" s="3">
        <v>16014</v>
      </c>
      <c r="D19" s="3"/>
      <c r="E19" s="3"/>
      <c r="F19" s="9"/>
      <c r="G19" s="3"/>
      <c r="H19" s="3"/>
      <c r="I19" s="16" t="s">
        <v>25</v>
      </c>
      <c r="J19" s="3">
        <v>16014</v>
      </c>
      <c r="K19" s="3">
        <v>0</v>
      </c>
      <c r="L19" s="3"/>
      <c r="M19" s="4" t="s">
        <v>16</v>
      </c>
    </row>
    <row r="20" ht="17" customHeight="1" spans="1:13">
      <c r="A20" s="3" t="s">
        <v>44</v>
      </c>
      <c r="B20" s="11" t="s">
        <v>46</v>
      </c>
      <c r="C20" s="12">
        <v>14684</v>
      </c>
      <c r="D20" s="3"/>
      <c r="E20" s="12">
        <v>14684</v>
      </c>
      <c r="F20" s="9">
        <v>14684</v>
      </c>
      <c r="G20" s="3"/>
      <c r="H20" s="3"/>
      <c r="I20" s="3"/>
      <c r="J20" s="3"/>
      <c r="K20" s="3">
        <v>0</v>
      </c>
      <c r="L20" s="3" t="s">
        <v>47</v>
      </c>
      <c r="M20" s="3" t="s">
        <v>33</v>
      </c>
    </row>
    <row r="21" ht="13.9" spans="1:13">
      <c r="A21" s="3" t="s">
        <v>44</v>
      </c>
      <c r="B21" s="11" t="s">
        <v>48</v>
      </c>
      <c r="C21" s="12">
        <v>5186</v>
      </c>
      <c r="D21" s="3"/>
      <c r="E21" s="12">
        <v>5186</v>
      </c>
      <c r="F21" s="9">
        <v>5186</v>
      </c>
      <c r="G21" s="3"/>
      <c r="H21" s="3"/>
      <c r="I21" s="3"/>
      <c r="J21" s="3"/>
      <c r="K21" s="3">
        <v>0</v>
      </c>
      <c r="L21" s="3" t="s">
        <v>47</v>
      </c>
      <c r="M21" s="3" t="s">
        <v>33</v>
      </c>
    </row>
    <row r="22" ht="13.9" spans="1:14">
      <c r="A22" s="3" t="s">
        <v>44</v>
      </c>
      <c r="B22" s="11" t="s">
        <v>49</v>
      </c>
      <c r="C22" s="12">
        <v>2696</v>
      </c>
      <c r="D22" s="3"/>
      <c r="E22" s="12">
        <v>2696</v>
      </c>
      <c r="F22" s="9">
        <v>2696</v>
      </c>
      <c r="G22" s="3"/>
      <c r="H22" s="3"/>
      <c r="I22" s="3"/>
      <c r="J22" s="3"/>
      <c r="K22" s="3">
        <v>0</v>
      </c>
      <c r="L22" s="3"/>
      <c r="M22" s="3" t="s">
        <v>33</v>
      </c>
      <c r="N22" s="17" t="s">
        <v>50</v>
      </c>
    </row>
    <row r="23" spans="1:13">
      <c r="A23" s="3" t="s">
        <v>44</v>
      </c>
      <c r="B23" s="13" t="s">
        <v>51</v>
      </c>
      <c r="C23" s="12">
        <v>5186</v>
      </c>
      <c r="D23" s="3"/>
      <c r="E23" s="12">
        <v>5186</v>
      </c>
      <c r="F23" s="9">
        <v>5186</v>
      </c>
      <c r="G23" s="3"/>
      <c r="H23" s="3"/>
      <c r="I23" s="3"/>
      <c r="J23" s="3"/>
      <c r="K23" s="3">
        <v>0</v>
      </c>
      <c r="L23" s="3" t="s">
        <v>47</v>
      </c>
      <c r="M23" s="3" t="s">
        <v>33</v>
      </c>
    </row>
    <row r="24" spans="1:13">
      <c r="A24" s="3" t="s">
        <v>44</v>
      </c>
      <c r="B24" s="12" t="s">
        <v>52</v>
      </c>
      <c r="C24" s="12">
        <v>4604</v>
      </c>
      <c r="D24" s="3"/>
      <c r="E24" s="12">
        <v>4604</v>
      </c>
      <c r="F24" s="9">
        <v>4604</v>
      </c>
      <c r="G24" s="3"/>
      <c r="H24" s="3"/>
      <c r="I24" s="3"/>
      <c r="J24" s="3"/>
      <c r="K24" s="3">
        <v>0</v>
      </c>
      <c r="L24" s="3" t="s">
        <v>47</v>
      </c>
      <c r="M24" s="3" t="s">
        <v>33</v>
      </c>
    </row>
    <row r="25" spans="3:10">
      <c r="C25" s="14">
        <f>SUM(C2:C24)</f>
        <v>498382</v>
      </c>
      <c r="D25" s="15" t="s">
        <v>53</v>
      </c>
      <c r="E25" s="15">
        <f>SUM(E2:E24)</f>
        <v>287819</v>
      </c>
      <c r="F25" s="14">
        <f>SUM(F2:F24)</f>
        <v>348066</v>
      </c>
      <c r="G25" s="15"/>
      <c r="H25" s="14">
        <f>SUM(H2:H24)</f>
        <v>48229</v>
      </c>
      <c r="I25" s="15"/>
      <c r="J25" s="14">
        <f>SUM(J2:J24)</f>
        <v>102087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kanghui</dc:creator>
  <cp:lastModifiedBy>杨天真</cp:lastModifiedBy>
  <dcterms:created xsi:type="dcterms:W3CDTF">2015-06-05T18:19:00Z</dcterms:created>
  <dcterms:modified xsi:type="dcterms:W3CDTF">2025-06-09T10:46:42Z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60F892A5ADD0465BBF018A6C9C0A2D6E_13</vt:lpwstr>
  </property>
  <property fmtid="{D5CDD505-2E9C-101B-9397-08002B2CF9AE}" pid="3" name="KSOProductBuildVer">
    <vt:lpwstr>2052-12.1.0.21171</vt:lpwstr>
  </property>
</Properties>
</file>