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930"/>
  </bookViews>
  <sheets>
    <sheet name="Sheet1" sheetId="1" r:id="rId1"/>
  </sheets>
  <calcPr calcId="144525" concurrentCalc="0"/>
</workbook>
</file>

<file path=xl/calcChain.xml><?xml version="1.0" encoding="utf-8"?>
<calcChain xmlns="http://schemas.openxmlformats.org/spreadsheetml/2006/main">
  <c r="G27" i="1" l="1"/>
  <c r="G25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<sst xmlns="http://schemas.openxmlformats.org/spreadsheetml/2006/main" count="30" uniqueCount="30">
  <si>
    <t>RE</t>
  </si>
  <si>
    <t>单订接送</t>
  </si>
  <si>
    <t>数额</t>
  </si>
  <si>
    <t>人/房数</t>
  </si>
  <si>
    <t>天</t>
  </si>
  <si>
    <t>总数额(RMB)</t>
  </si>
  <si>
    <t>团号</t>
  </si>
  <si>
    <t>曹园 X 112人-KCG-1801-GY18CHEC</t>
  </si>
  <si>
    <t>接送</t>
  </si>
  <si>
    <t>1/17 吉隆坡机场-送CLUB MED（D7 313 1215抵达）-01人 曹园</t>
  </si>
  <si>
    <t>1/18 吉隆坡机场-送CLUB MED（D7 347 0540抵达）-08人 杜鹃</t>
  </si>
  <si>
    <t>1/18 吉隆坡机场-送CLUB MED（D7 313 1215抵达）-58人 成可心</t>
  </si>
  <si>
    <t>1/18 吉隆坡机场-送CLUB MED（FM 885 1450抵达）-12人 周薇薇</t>
  </si>
  <si>
    <t>1/18 吉隆坡机场-送CLUB MED（AK 127 1525抵达）-02人 沈乐</t>
  </si>
  <si>
    <t>1/18 吉隆坡机场-送CLUB MED（CZ 3047 1710抵达）-20人 江洪波</t>
  </si>
  <si>
    <t>1/19 吉隆坡机场-送CLUB MED（D7 327 0045抵达）-10人 严芳</t>
  </si>
  <si>
    <t>1/19 吉隆坡机场-送CLUB MED（AK 127 1525抵达）-01人 方胜</t>
  </si>
  <si>
    <t>1/19 吉隆坡机场-送CLUB MED（D7 313 1215抵达）-01人 杨砺</t>
  </si>
  <si>
    <t>1/21 CLUB MED-送吉隆坡机场（D7 316 1900离境）-02人 沈乐</t>
  </si>
  <si>
    <t>1/22 CLUB MED-送吉隆坡机场（CZ 350 1335离境）-20人 江洪波</t>
  </si>
  <si>
    <t>1/22 CLUB MED-送吉隆坡机场（FM 886 1610离境）-14人 周薇薇/沈乐</t>
  </si>
  <si>
    <t>1/22 CLUB MED-送吉隆坡机场（D7 346 1815离境）-18人 杜鹃/严芳</t>
  </si>
  <si>
    <t>1/22 CLUB MED-送吉隆坡机场（D7 316 1900离境）-58人 成可心</t>
  </si>
  <si>
    <t>小费</t>
  </si>
  <si>
    <t>餐费</t>
  </si>
  <si>
    <t>详见明细</t>
  </si>
  <si>
    <t>总额</t>
  </si>
  <si>
    <t>总额：RMB</t>
  </si>
  <si>
    <t>订金（%）</t>
  </si>
  <si>
    <t>总余额：RMB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</si>
</sst>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9" formatCode="[$-409]d\-mmm\-yy;@"/>
  </numFmts>
  <fonts count="11">
    <font>
      <sz val="11"/>
      <color theme="1"/>
      <name val="宋体"/>
      <charset val="134"/>
      <scheme val="minor"/>
    </font>
    <font>
      <b/>
      <sz val="11"/>
      <name val="STKaiti"/>
      <family val="1"/>
    </font>
    <font>
      <b/>
      <sz val="10.5"/>
      <name val="STKaiti"/>
    </font>
    <font>
      <sz val="11"/>
      <name val="STKaiti"/>
    </font>
    <font>
      <sz val="10"/>
      <name val="STKaiti"/>
    </font>
    <font>
      <b/>
      <sz val="10.5"/>
      <name val="楷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1" xfId="3" applyFont="1" applyFill="1" applyBorder="1" applyAlignment="1"/>
    <xf numFmtId="0" fontId="1" fillId="2" borderId="1" xfId="3" applyFont="1" applyFill="1" applyBorder="1" applyAlignment="1">
      <alignment horizontal="center"/>
    </xf>
    <xf numFmtId="1" fontId="1" fillId="2" borderId="1" xfId="3" applyNumberFormat="1" applyFont="1" applyFill="1" applyBorder="1" applyAlignment="1">
      <alignment horizontal="center"/>
    </xf>
    <xf numFmtId="0" fontId="2" fillId="0" borderId="1" xfId="3" applyFont="1" applyFill="1" applyBorder="1" applyAlignment="1"/>
    <xf numFmtId="0" fontId="3" fillId="0" borderId="1" xfId="3" applyFont="1" applyFill="1" applyBorder="1" applyAlignment="1">
      <alignment horizontal="left"/>
    </xf>
    <xf numFmtId="0" fontId="3" fillId="0" borderId="1" xfId="3" applyFont="1" applyFill="1" applyBorder="1" applyAlignment="1">
      <alignment horizontal="center"/>
    </xf>
    <xf numFmtId="1" fontId="3" fillId="0" borderId="1" xfId="3" applyNumberFormat="1" applyFont="1" applyFill="1" applyBorder="1" applyAlignment="1">
      <alignment horizontal="center"/>
    </xf>
    <xf numFmtId="176" fontId="3" fillId="0" borderId="1" xfId="2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3" fillId="4" borderId="1" xfId="3" applyFont="1" applyFill="1" applyBorder="1" applyAlignment="1">
      <alignment horizontal="center"/>
    </xf>
    <xf numFmtId="176" fontId="3" fillId="0" borderId="1" xfId="1" applyNumberFormat="1" applyFont="1" applyFill="1" applyBorder="1" applyAlignment="1"/>
    <xf numFmtId="179" fontId="2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2" borderId="1" xfId="3" applyFont="1" applyFill="1" applyBorder="1" applyAlignment="1">
      <alignment horizontal="left"/>
    </xf>
    <xf numFmtId="176" fontId="1" fillId="2" borderId="1" xfId="3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176" fontId="3" fillId="0" borderId="1" xfId="2" applyFont="1" applyFill="1" applyBorder="1" applyAlignment="1">
      <alignment horizontal="center"/>
    </xf>
    <xf numFmtId="176" fontId="3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/>
    </xf>
    <xf numFmtId="17" fontId="3" fillId="0" borderId="1" xfId="3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3" fillId="0" borderId="1" xfId="2" applyFont="1" applyFill="1" applyBorder="1" applyAlignment="1">
      <alignment horizontal="center" vertical="center"/>
    </xf>
  </cellXfs>
  <cellStyles count="4">
    <cellStyle name="Comma 2" xfId="2"/>
    <cellStyle name="常规" xfId="0" builtinId="0"/>
    <cellStyle name="好" xfId="3" builtinId="26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11" sqref="D11"/>
    </sheetView>
  </sheetViews>
  <sheetFormatPr defaultColWidth="9" defaultRowHeight="13.5"/>
  <cols>
    <col min="3" max="3" width="51.875" customWidth="1"/>
    <col min="4" max="4" width="30.125" customWidth="1"/>
    <col min="5" max="7" width="9" hidden="1" customWidth="1"/>
    <col min="8" max="8" width="17.625" customWidth="1"/>
    <col min="9" max="9" width="11.125" customWidth="1"/>
    <col min="10" max="10" width="22.125" customWidth="1"/>
  </cols>
  <sheetData>
    <row r="1" spans="1:8" ht="16.5">
      <c r="A1" s="1" t="s">
        <v>0</v>
      </c>
      <c r="B1" s="17" t="s">
        <v>1</v>
      </c>
      <c r="C1" s="17"/>
      <c r="D1" s="2" t="s">
        <v>2</v>
      </c>
      <c r="E1" s="2" t="s">
        <v>3</v>
      </c>
      <c r="F1" s="3" t="s">
        <v>4</v>
      </c>
      <c r="G1" s="18" t="s">
        <v>5</v>
      </c>
      <c r="H1" s="18"/>
    </row>
    <row r="2" spans="1:8" ht="16.5">
      <c r="A2" s="4" t="s">
        <v>6</v>
      </c>
      <c r="B2" s="19" t="s">
        <v>7</v>
      </c>
      <c r="C2" s="19"/>
      <c r="D2" s="6"/>
      <c r="E2" s="6"/>
      <c r="F2" s="7"/>
      <c r="G2" s="8"/>
      <c r="H2" s="8"/>
    </row>
    <row r="3" spans="1:8" ht="16.5">
      <c r="A3" s="4"/>
      <c r="B3" s="5"/>
      <c r="C3" s="5"/>
      <c r="D3" s="6"/>
      <c r="E3" s="6"/>
      <c r="F3" s="7"/>
      <c r="G3" s="20"/>
      <c r="H3" s="20"/>
    </row>
    <row r="4" spans="1:8" ht="16.5">
      <c r="A4" s="4" t="s">
        <v>8</v>
      </c>
      <c r="B4" s="5" t="s">
        <v>9</v>
      </c>
      <c r="C4" s="5"/>
      <c r="D4" s="9">
        <v>1800</v>
      </c>
      <c r="E4" s="6">
        <v>1</v>
      </c>
      <c r="F4" s="7">
        <v>1</v>
      </c>
      <c r="G4" s="20">
        <f t="shared" ref="G4:G10" si="0">D4*E4*F4</f>
        <v>1800</v>
      </c>
      <c r="H4" s="20"/>
    </row>
    <row r="5" spans="1:8" ht="16.5">
      <c r="A5" s="4"/>
      <c r="B5" s="5" t="s">
        <v>10</v>
      </c>
      <c r="C5" s="5"/>
      <c r="D5" s="10">
        <v>2000</v>
      </c>
      <c r="E5" s="6">
        <v>1</v>
      </c>
      <c r="F5" s="7">
        <v>1</v>
      </c>
      <c r="G5" s="20">
        <f t="shared" si="0"/>
        <v>2000</v>
      </c>
      <c r="H5" s="20"/>
    </row>
    <row r="6" spans="1:8" ht="16.5">
      <c r="A6" s="4"/>
      <c r="B6" s="5" t="s">
        <v>11</v>
      </c>
      <c r="C6" s="5"/>
      <c r="D6" s="6">
        <v>3800</v>
      </c>
      <c r="E6" s="6">
        <v>2</v>
      </c>
      <c r="F6" s="7">
        <v>1</v>
      </c>
      <c r="G6" s="20">
        <f t="shared" si="0"/>
        <v>7600</v>
      </c>
      <c r="H6" s="20"/>
    </row>
    <row r="7" spans="1:8" ht="16.5">
      <c r="A7" s="4"/>
      <c r="B7" s="5" t="s">
        <v>12</v>
      </c>
      <c r="C7" s="5"/>
      <c r="D7" s="6">
        <v>3800</v>
      </c>
      <c r="E7" s="6">
        <v>1</v>
      </c>
      <c r="F7" s="7">
        <v>1</v>
      </c>
      <c r="G7" s="20">
        <f t="shared" si="0"/>
        <v>3800</v>
      </c>
      <c r="H7" s="20"/>
    </row>
    <row r="8" spans="1:8" ht="16.5">
      <c r="A8" s="4"/>
      <c r="B8" s="5" t="s">
        <v>13</v>
      </c>
      <c r="C8" s="5"/>
      <c r="D8" s="9">
        <v>1800</v>
      </c>
      <c r="E8" s="6">
        <v>1</v>
      </c>
      <c r="F8" s="7">
        <v>1</v>
      </c>
      <c r="G8" s="20">
        <f t="shared" si="0"/>
        <v>1800</v>
      </c>
      <c r="H8" s="20"/>
    </row>
    <row r="9" spans="1:8" ht="16.5">
      <c r="A9" s="4"/>
      <c r="B9" s="5" t="s">
        <v>14</v>
      </c>
      <c r="C9" s="5"/>
      <c r="D9" s="6">
        <v>5200</v>
      </c>
      <c r="E9" s="6">
        <v>1</v>
      </c>
      <c r="F9" s="7">
        <v>1</v>
      </c>
      <c r="G9" s="20">
        <f t="shared" si="0"/>
        <v>5200</v>
      </c>
      <c r="H9" s="20"/>
    </row>
    <row r="10" spans="1:8" ht="16.5">
      <c r="A10" s="4"/>
      <c r="B10" s="5" t="s">
        <v>15</v>
      </c>
      <c r="C10" s="5"/>
      <c r="D10" s="10">
        <v>2500</v>
      </c>
      <c r="E10" s="6">
        <v>1</v>
      </c>
      <c r="F10" s="7">
        <v>1</v>
      </c>
      <c r="G10" s="20">
        <f t="shared" si="0"/>
        <v>2500</v>
      </c>
      <c r="H10" s="20"/>
    </row>
    <row r="11" spans="1:8" ht="16.5">
      <c r="A11" s="4"/>
      <c r="B11" s="19" t="s">
        <v>16</v>
      </c>
      <c r="C11" s="19"/>
      <c r="D11" s="10">
        <v>1800</v>
      </c>
      <c r="E11" s="6"/>
      <c r="F11" s="7"/>
      <c r="G11" s="8"/>
      <c r="H11" s="8">
        <v>1800</v>
      </c>
    </row>
    <row r="12" spans="1:8" ht="16.5">
      <c r="A12" s="4"/>
      <c r="B12" s="5" t="s">
        <v>17</v>
      </c>
      <c r="C12" s="5"/>
      <c r="D12" s="9">
        <v>1800</v>
      </c>
      <c r="E12" s="6">
        <v>1</v>
      </c>
      <c r="F12" s="7">
        <v>1</v>
      </c>
      <c r="G12" s="20">
        <f t="shared" ref="G12:G18" si="1">D12*E12*F12</f>
        <v>1800</v>
      </c>
      <c r="H12" s="20"/>
    </row>
    <row r="13" spans="1:8" ht="16.5">
      <c r="A13" s="4"/>
      <c r="B13" s="5" t="s">
        <v>18</v>
      </c>
      <c r="C13" s="5"/>
      <c r="D13" s="9">
        <v>1800</v>
      </c>
      <c r="E13" s="6">
        <v>1</v>
      </c>
      <c r="F13" s="7">
        <v>1</v>
      </c>
      <c r="G13" s="20">
        <f t="shared" si="1"/>
        <v>1800</v>
      </c>
      <c r="H13" s="20"/>
    </row>
    <row r="14" spans="1:8" ht="16.5">
      <c r="A14" s="4"/>
      <c r="B14" s="5" t="s">
        <v>19</v>
      </c>
      <c r="C14" s="5"/>
      <c r="D14" s="6">
        <v>3800</v>
      </c>
      <c r="E14" s="6">
        <v>1</v>
      </c>
      <c r="F14" s="7">
        <v>1</v>
      </c>
      <c r="G14" s="20">
        <f t="shared" si="1"/>
        <v>3800</v>
      </c>
      <c r="H14" s="20"/>
    </row>
    <row r="15" spans="1:8" ht="16.5">
      <c r="A15" s="4"/>
      <c r="B15" s="5" t="s">
        <v>20</v>
      </c>
      <c r="C15" s="5"/>
      <c r="D15" s="6">
        <v>3800</v>
      </c>
      <c r="E15" s="6">
        <v>1</v>
      </c>
      <c r="F15" s="7">
        <v>1</v>
      </c>
      <c r="G15" s="20">
        <f t="shared" si="1"/>
        <v>3800</v>
      </c>
      <c r="H15" s="20"/>
    </row>
    <row r="16" spans="1:8" ht="16.5">
      <c r="A16" s="4"/>
      <c r="B16" s="5" t="s">
        <v>21</v>
      </c>
      <c r="C16" s="5"/>
      <c r="D16" s="6">
        <v>3800</v>
      </c>
      <c r="E16" s="6">
        <v>1</v>
      </c>
      <c r="F16" s="7">
        <v>1</v>
      </c>
      <c r="G16" s="20">
        <f t="shared" si="1"/>
        <v>3800</v>
      </c>
      <c r="H16" s="20"/>
    </row>
    <row r="17" spans="1:8" ht="16.5">
      <c r="A17" s="4"/>
      <c r="B17" s="5" t="s">
        <v>22</v>
      </c>
      <c r="C17" s="5"/>
      <c r="D17" s="6">
        <v>3800</v>
      </c>
      <c r="E17" s="6">
        <v>2</v>
      </c>
      <c r="F17" s="7">
        <v>1</v>
      </c>
      <c r="G17" s="20">
        <f t="shared" si="1"/>
        <v>7600</v>
      </c>
      <c r="H17" s="20"/>
    </row>
    <row r="18" spans="1:8" ht="15.75">
      <c r="A18" s="4"/>
      <c r="B18" s="26"/>
      <c r="C18" s="26"/>
      <c r="D18" s="24">
        <v>80</v>
      </c>
      <c r="E18" s="24">
        <v>200</v>
      </c>
      <c r="F18" s="25">
        <v>1</v>
      </c>
      <c r="G18" s="33">
        <f t="shared" si="1"/>
        <v>16000</v>
      </c>
      <c r="H18" s="33"/>
    </row>
    <row r="19" spans="1:8" ht="15.75">
      <c r="A19" s="4" t="s">
        <v>23</v>
      </c>
      <c r="B19" s="26"/>
      <c r="C19" s="26"/>
      <c r="D19" s="24"/>
      <c r="E19" s="24"/>
      <c r="F19" s="25"/>
      <c r="G19" s="33"/>
      <c r="H19" s="33"/>
    </row>
    <row r="20" spans="1:8" ht="15.75">
      <c r="A20" s="4"/>
      <c r="B20" s="26"/>
      <c r="C20" s="26"/>
      <c r="D20" s="24"/>
      <c r="E20" s="24"/>
      <c r="F20" s="25"/>
      <c r="G20" s="33"/>
      <c r="H20" s="33"/>
    </row>
    <row r="21" spans="1:8" ht="15.75">
      <c r="A21" s="4"/>
      <c r="B21" s="26"/>
      <c r="C21" s="26"/>
      <c r="D21" s="24"/>
      <c r="E21" s="24"/>
      <c r="F21" s="25"/>
      <c r="G21" s="33"/>
      <c r="H21" s="33"/>
    </row>
    <row r="22" spans="1:8" ht="16.5">
      <c r="A22" s="4"/>
      <c r="B22" s="26"/>
      <c r="C22" s="26"/>
      <c r="D22" s="6"/>
      <c r="E22" s="6"/>
      <c r="F22" s="7"/>
      <c r="G22" s="11"/>
      <c r="H22" s="11"/>
    </row>
    <row r="23" spans="1:8" ht="16.5">
      <c r="A23" s="12" t="s">
        <v>24</v>
      </c>
      <c r="B23" s="19" t="s">
        <v>25</v>
      </c>
      <c r="C23" s="19"/>
      <c r="D23" s="6"/>
      <c r="E23" s="6"/>
      <c r="F23" s="7"/>
      <c r="G23" s="21">
        <v>10270</v>
      </c>
      <c r="H23" s="21"/>
    </row>
    <row r="24" spans="1:8" ht="16.5">
      <c r="A24" s="12"/>
      <c r="B24" s="19"/>
      <c r="C24" s="19"/>
      <c r="D24" s="13"/>
      <c r="E24" s="13"/>
      <c r="F24" s="14"/>
      <c r="G24" s="21"/>
      <c r="H24" s="21"/>
    </row>
    <row r="25" spans="1:8">
      <c r="A25" s="15" t="s">
        <v>26</v>
      </c>
      <c r="B25" s="27"/>
      <c r="C25" s="28"/>
      <c r="D25" s="22" t="s">
        <v>27</v>
      </c>
      <c r="E25" s="22"/>
      <c r="F25" s="22"/>
      <c r="G25" s="23">
        <f>SUM(G3:H24)</f>
        <v>75370</v>
      </c>
      <c r="H25" s="23"/>
    </row>
    <row r="26" spans="1:8">
      <c r="A26" s="16"/>
      <c r="B26" s="29"/>
      <c r="C26" s="30"/>
      <c r="D26" s="22" t="s">
        <v>28</v>
      </c>
      <c r="E26" s="22"/>
      <c r="F26" s="22"/>
      <c r="G26" s="23"/>
      <c r="H26" s="23"/>
    </row>
    <row r="27" spans="1:8">
      <c r="A27" s="16"/>
      <c r="B27" s="31"/>
      <c r="C27" s="32"/>
      <c r="D27" s="22" t="s">
        <v>29</v>
      </c>
      <c r="E27" s="22"/>
      <c r="F27" s="22"/>
      <c r="G27" s="23">
        <f>SUM(G25-G26)</f>
        <v>75370</v>
      </c>
      <c r="H27" s="23"/>
    </row>
  </sheetData>
  <mergeCells count="34">
    <mergeCell ref="D27:F27"/>
    <mergeCell ref="G27:H27"/>
    <mergeCell ref="D18:D21"/>
    <mergeCell ref="E18:E21"/>
    <mergeCell ref="F18:F21"/>
    <mergeCell ref="G18:H21"/>
    <mergeCell ref="B24:C24"/>
    <mergeCell ref="G24:H24"/>
    <mergeCell ref="D25:F25"/>
    <mergeCell ref="G25:H25"/>
    <mergeCell ref="D26:F26"/>
    <mergeCell ref="G26:H26"/>
    <mergeCell ref="B25:C27"/>
    <mergeCell ref="G15:H15"/>
    <mergeCell ref="G16:H16"/>
    <mergeCell ref="G17:H17"/>
    <mergeCell ref="B23:C23"/>
    <mergeCell ref="G23:H23"/>
    <mergeCell ref="B18:C22"/>
    <mergeCell ref="G10:H10"/>
    <mergeCell ref="B11:C11"/>
    <mergeCell ref="G12:H12"/>
    <mergeCell ref="G13:H13"/>
    <mergeCell ref="G14:H14"/>
    <mergeCell ref="G5:H5"/>
    <mergeCell ref="G6:H6"/>
    <mergeCell ref="G7:H7"/>
    <mergeCell ref="G8:H8"/>
    <mergeCell ref="G9:H9"/>
    <mergeCell ref="B1:C1"/>
    <mergeCell ref="G1:H1"/>
    <mergeCell ref="B2:C2"/>
    <mergeCell ref="G3:H3"/>
    <mergeCell ref="G4:H4"/>
  </mergeCells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曹园</cp:lastModifiedBy>
  <dcterms:created xsi:type="dcterms:W3CDTF">2018-01-16T06:33:00Z</dcterms:created>
  <dcterms:modified xsi:type="dcterms:W3CDTF">2018-01-26T09:41:52Z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