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康辉会展" sheetId="2" r:id="rId1"/>
  </sheets>
  <calcPr calcId="144525" concurrentCalc="0"/>
</workbook>
</file>

<file path=xl/sharedStrings.xml><?xml version="1.0" encoding="utf-8"?>
<sst xmlns="http://schemas.openxmlformats.org/spreadsheetml/2006/main" count="109" uniqueCount="63">
  <si>
    <t>欧亚部【机票应收款帐单】</t>
  </si>
  <si>
    <t>i</t>
  </si>
  <si>
    <t>erp操作人：</t>
  </si>
  <si>
    <t>序号</t>
  </si>
  <si>
    <t>客人姓名</t>
  </si>
  <si>
    <t>记录号</t>
  </si>
  <si>
    <t>出票日期</t>
  </si>
  <si>
    <t>欧亚部团号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</si>
  <si>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</si>
  <si>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</si>
  <si>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</si>
  <si>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</si>
  <si>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</si>
  <si>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</si>
  <si>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</si>
  <si>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HENDRIKS/ROBERT</t>
  </si>
  <si>
    <t xml:space="preserve">KF8TSN  </t>
  </si>
  <si>
    <t>KN2827 V   FR12MAY  HDGWNZ HK1   1450 170</t>
  </si>
  <si>
    <t>822-9276870647</t>
  </si>
  <si>
    <t>310</t>
  </si>
  <si>
    <t>ANIKEEV/NIKOLAI</t>
  </si>
  <si>
    <t xml:space="preserve"> JE2MZ8 </t>
  </si>
  <si>
    <t>230504VK</t>
  </si>
  <si>
    <t xml:space="preserve">CA1820 U   FR12MAY  NKGPEK HK4   0845 1040 </t>
  </si>
  <si>
    <t>999-9276870648</t>
  </si>
  <si>
    <t>IGNATEV/STANISLAV</t>
  </si>
  <si>
    <t>999-9276870649</t>
  </si>
  <si>
    <t>KARLOV/VITALII</t>
  </si>
  <si>
    <t>999-9276870650</t>
  </si>
  <si>
    <t>MURALEV/MAKSIM</t>
  </si>
  <si>
    <t>999-9276870651</t>
  </si>
  <si>
    <t xml:space="preserve">NORBOEV/BAIR </t>
  </si>
  <si>
    <t xml:space="preserve">KE4G0D </t>
  </si>
  <si>
    <t xml:space="preserve"> CA4232 P   MO15MAY  HFECTU HK1   1920 2205</t>
  </si>
  <si>
    <t>999-9276870652</t>
  </si>
  <si>
    <t xml:space="preserve">CA1818 U   TH11MAY  NKGPEK HK4   1125 1325 </t>
  </si>
  <si>
    <t>999-9616307826</t>
  </si>
  <si>
    <t>999-9616307827</t>
  </si>
  <si>
    <t>999-9616307828</t>
  </si>
  <si>
    <t>999-9616307829</t>
  </si>
  <si>
    <t>NORBOEV/BAIR</t>
  </si>
  <si>
    <t>JR86ZW</t>
  </si>
  <si>
    <t xml:space="preserve">HU7213 E   SA13MAY  CANNKG HK1   0920 1135 </t>
  </si>
  <si>
    <t>880-9616307846</t>
  </si>
  <si>
    <t>GALAKTIONOV/IVAN</t>
  </si>
  <si>
    <t>JZ0EWM</t>
  </si>
  <si>
    <t>MU8893 T   MO15MAY  PKXRIZ HK2   1745 1915</t>
  </si>
  <si>
    <t>781-9616307844</t>
  </si>
  <si>
    <t>KOTUSOV/SERGEI</t>
  </si>
  <si>
    <t>781-9616307845</t>
  </si>
  <si>
    <t>JYX1BP</t>
  </si>
  <si>
    <t xml:space="preserve">CA4301 Q   SU21MAY  TFUCAN HK3   1400 1630 </t>
  </si>
  <si>
    <t>999-9616307929</t>
  </si>
  <si>
    <t>SEGAL/ANATOLY</t>
  </si>
  <si>
    <t>999-9616307930</t>
  </si>
  <si>
    <t>TCVETKOV/DMITRII</t>
  </si>
  <si>
    <t>999-9616307931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</si>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</sst>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mmm"/>
    <numFmt numFmtId="177" formatCode="0.00_ "/>
  </numFmts>
  <fonts count="34"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12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5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29" fillId="14" borderId="16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>
      <alignment vertical="center"/>
    </xf>
    <xf numFmtId="176" fontId="7" fillId="0" borderId="2" xfId="0" applyNumberFormat="1" applyFont="1" applyFill="1" applyBorder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2" borderId="2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8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>
      <alignment vertical="center"/>
    </xf>
    <xf numFmtId="176" fontId="10" fillId="0" borderId="5" xfId="0" applyNumberFormat="1" applyFont="1" applyFill="1" applyBorder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right" vertical="center"/>
    </xf>
    <xf numFmtId="0" fontId="8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2" borderId="0" xfId="0" applyFont="1" applyFill="1" applyBorder="1">
      <alignment vertical="center"/>
    </xf>
    <xf numFmtId="176" fontId="10" fillId="0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49" fontId="7" fillId="0" borderId="2" xfId="0" applyNumberFormat="1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49" fontId="10" fillId="0" borderId="0" xfId="0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right" vertical="center"/>
    </xf>
    <xf numFmtId="49" fontId="10" fillId="0" borderId="5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/>
    </xf>
    <xf numFmtId="177" fontId="13" fillId="3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center" vertical="center"/>
    </xf>
    <xf numFmtId="0" fontId="7" fillId="3" borderId="0" xfId="0" applyFont="1" applyFill="1" applyBorder="1">
      <alignment vertical="center"/>
    </xf>
    <xf numFmtId="49" fontId="7" fillId="0" borderId="0" xfId="0" applyNumberFormat="1" applyFont="1" applyFill="1" applyBorder="1">
      <alignment vertical="center"/>
    </xf>
    <xf numFmtId="49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761365" y="635"/>
          <a:ext cx="1917700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8"/>
  <sheetViews>
    <sheetView tabSelected="1" zoomScalePageLayoutView="125" topLeftCell="A3" workbookViewId="0">
      <selection activeCell="C24" sqref="C24"/>
    </sheetView>
  </sheetViews>
  <sheetFormatPr defaultColWidth="9" defaultRowHeight="13.5"/>
  <cols>
    <col min="2" max="2" width="4.16666666666667" style="4" customWidth="1"/>
    <col min="3" max="3" width="20.25" style="5" customWidth="1"/>
    <col min="4" max="4" width="7.16666666666667" style="1" customWidth="1"/>
    <col min="5" max="5" width="5.375" style="6" customWidth="1"/>
    <col min="6" max="6" width="8.66666666666667" style="1" customWidth="1"/>
    <col min="7" max="7" width="38.5" style="7" customWidth="1"/>
    <col min="8" max="8" width="9.125" style="8" customWidth="1"/>
    <col min="9" max="9" width="5.9" style="8" customWidth="1"/>
    <col min="10" max="10" width="6.375" customWidth="1"/>
    <col min="11" max="11" width="13.6666666666667" style="9" customWidth="1"/>
    <col min="12" max="12" width="6.5" style="10" customWidth="1"/>
    <col min="13" max="13" width="8.16666666666667" customWidth="1"/>
  </cols>
  <sheetData>
    <row r="1" spans="2:13">
      <c r="B1" s="11"/>
      <c r="C1" s="12"/>
      <c r="D1" s="13"/>
      <c r="E1" s="14"/>
      <c r="F1" s="13"/>
      <c r="G1" s="15"/>
      <c r="H1" s="16"/>
      <c r="I1" s="16"/>
      <c r="J1" s="13"/>
      <c r="K1" s="73"/>
      <c r="L1" s="74"/>
      <c r="M1" s="13"/>
    </row>
    <row r="2" ht="30" customHeight="1" spans="2:13">
      <c r="B2" s="11"/>
      <c r="C2" s="12"/>
      <c r="D2" s="13"/>
      <c r="E2" s="14"/>
      <c r="F2" s="13"/>
      <c r="G2" s="15"/>
      <c r="H2" s="16"/>
      <c r="I2" s="16"/>
      <c r="J2" s="13"/>
      <c r="K2" s="73"/>
      <c r="L2" s="74"/>
      <c r="M2" s="13"/>
    </row>
    <row r="3" ht="18.75" spans="2:13">
      <c r="B3" s="17" t="s">
        <v>0</v>
      </c>
      <c r="C3" s="18"/>
      <c r="D3" s="19"/>
      <c r="E3" s="20"/>
      <c r="F3" s="19"/>
      <c r="G3" s="21"/>
      <c r="H3" s="22"/>
      <c r="I3" s="22"/>
      <c r="J3" s="75"/>
      <c r="K3" s="76"/>
      <c r="L3" s="77"/>
      <c r="M3" s="75"/>
    </row>
    <row r="4" s="1" customFormat="1" ht="14.25" spans="2:17">
      <c r="B4" s="23"/>
      <c r="C4" s="24"/>
      <c r="D4" s="25"/>
      <c r="E4" s="26"/>
      <c r="F4" s="25"/>
      <c r="G4" s="27"/>
      <c r="H4" s="28"/>
      <c r="I4" s="28"/>
      <c r="J4" s="25"/>
      <c r="K4" s="78"/>
      <c r="L4" s="79"/>
      <c r="M4" s="80"/>
      <c r="Q4" s="1" t="s">
        <v>1</v>
      </c>
    </row>
    <row r="5" s="1" customFormat="1" spans="2:13">
      <c r="B5" s="29"/>
      <c r="C5" s="30"/>
      <c r="D5" s="31" t="s">
        <v>2</v>
      </c>
      <c r="E5" s="32"/>
      <c r="F5" s="31"/>
      <c r="G5" s="33"/>
      <c r="H5" s="34"/>
      <c r="I5" s="34"/>
      <c r="J5" s="81"/>
      <c r="K5" s="82"/>
      <c r="L5" s="83"/>
      <c r="M5" s="84"/>
    </row>
    <row r="6" s="1" customFormat="1" spans="2:13">
      <c r="B6" s="35"/>
      <c r="C6" s="36"/>
      <c r="D6" s="37"/>
      <c r="E6" s="38"/>
      <c r="F6" s="37"/>
      <c r="G6" s="39"/>
      <c r="H6" s="40"/>
      <c r="I6" s="40"/>
      <c r="J6" s="85"/>
      <c r="K6" s="86"/>
      <c r="L6" s="87"/>
      <c r="M6" s="88"/>
    </row>
    <row r="7" s="1" customFormat="1" spans="2:13">
      <c r="B7" s="41"/>
      <c r="C7" s="42"/>
      <c r="D7" s="43"/>
      <c r="E7" s="44"/>
      <c r="F7" s="43"/>
      <c r="G7" s="45"/>
      <c r="H7" s="46"/>
      <c r="I7" s="46"/>
      <c r="J7" s="31"/>
      <c r="K7" s="82"/>
      <c r="L7" s="83"/>
      <c r="M7" s="31"/>
    </row>
    <row r="8" s="2" customFormat="1" ht="21" spans="2:13">
      <c r="B8" s="47" t="s">
        <v>3</v>
      </c>
      <c r="C8" s="48" t="s">
        <v>4</v>
      </c>
      <c r="D8" s="49" t="s">
        <v>5</v>
      </c>
      <c r="E8" s="50" t="s">
        <v>6</v>
      </c>
      <c r="F8" s="51" t="s">
        <v>7</v>
      </c>
      <c r="G8" s="52" t="s">
        <v>8</v>
      </c>
      <c r="H8" s="53" t="s">
        <v>9</v>
      </c>
      <c r="I8" s="53" t="s">
        <v>10</v>
      </c>
      <c r="J8" s="49" t="s">
        <v>11</v>
      </c>
      <c r="K8" s="89" t="s">
        <v>12</v>
      </c>
      <c r="L8" s="90" t="s">
        <v>13</v>
      </c>
      <c r="M8" s="49" t="s">
        <v>14</v>
      </c>
    </row>
    <row r="9" s="2" customFormat="1" spans="2:13">
      <c r="B9" s="54">
        <v>1</v>
      </c>
      <c r="C9" s="55" t="s">
        <v>15</v>
      </c>
      <c r="D9" s="49" t="s">
        <v>16</v>
      </c>
      <c r="E9" s="50">
        <v>45052</v>
      </c>
      <c r="F9" s="54"/>
      <c r="G9" s="52" t="s">
        <v>17</v>
      </c>
      <c r="H9" s="53">
        <v>600</v>
      </c>
      <c r="I9" s="53">
        <v>10</v>
      </c>
      <c r="J9" s="49"/>
      <c r="K9" s="89" t="s">
        <v>18</v>
      </c>
      <c r="L9" s="90" t="s">
        <v>19</v>
      </c>
      <c r="M9" s="49"/>
    </row>
    <row r="10" s="2" customFormat="1" spans="2:13">
      <c r="B10" s="54">
        <v>2</v>
      </c>
      <c r="C10" s="55" t="s">
        <v>20</v>
      </c>
      <c r="D10" s="49" t="s">
        <v>21</v>
      </c>
      <c r="E10" s="50">
        <v>45052</v>
      </c>
      <c r="F10" s="54" t="s">
        <v>22</v>
      </c>
      <c r="G10" s="52" t="s">
        <v>23</v>
      </c>
      <c r="H10" s="53">
        <v>1940</v>
      </c>
      <c r="I10" s="53">
        <v>10</v>
      </c>
      <c r="J10" s="49"/>
      <c r="K10" s="89" t="s">
        <v>24</v>
      </c>
      <c r="L10" s="90" t="s">
        <v>19</v>
      </c>
      <c r="M10" s="49"/>
    </row>
    <row r="11" s="2" customFormat="1" spans="2:13">
      <c r="B11" s="54">
        <v>3</v>
      </c>
      <c r="C11" s="55" t="s">
        <v>25</v>
      </c>
      <c r="D11" s="49" t="s">
        <v>21</v>
      </c>
      <c r="E11" s="50">
        <v>45052</v>
      </c>
      <c r="F11" s="54" t="s">
        <v>22</v>
      </c>
      <c r="G11" s="52" t="s">
        <v>23</v>
      </c>
      <c r="H11" s="53">
        <v>1940</v>
      </c>
      <c r="I11" s="53">
        <v>10</v>
      </c>
      <c r="J11" s="49"/>
      <c r="K11" s="89" t="s">
        <v>26</v>
      </c>
      <c r="L11" s="90" t="s">
        <v>19</v>
      </c>
      <c r="M11" s="49"/>
    </row>
    <row r="12" s="3" customFormat="1" spans="2:13">
      <c r="B12" s="54">
        <v>4</v>
      </c>
      <c r="C12" s="55" t="s">
        <v>27</v>
      </c>
      <c r="D12" s="49" t="s">
        <v>21</v>
      </c>
      <c r="E12" s="50">
        <v>45052</v>
      </c>
      <c r="F12" s="54" t="s">
        <v>22</v>
      </c>
      <c r="G12" s="56" t="s">
        <v>23</v>
      </c>
      <c r="H12" s="57">
        <v>1940</v>
      </c>
      <c r="I12" s="53">
        <v>10</v>
      </c>
      <c r="J12" s="91"/>
      <c r="K12" s="89" t="s">
        <v>28</v>
      </c>
      <c r="L12" s="90" t="s">
        <v>19</v>
      </c>
      <c r="M12" s="92"/>
    </row>
    <row r="13" s="3" customFormat="1" spans="2:13">
      <c r="B13" s="54">
        <v>5</v>
      </c>
      <c r="C13" s="55" t="s">
        <v>29</v>
      </c>
      <c r="D13" s="49" t="s">
        <v>21</v>
      </c>
      <c r="E13" s="50">
        <v>45052</v>
      </c>
      <c r="F13" s="54" t="s">
        <v>22</v>
      </c>
      <c r="G13" s="56" t="s">
        <v>23</v>
      </c>
      <c r="H13" s="57">
        <v>1940</v>
      </c>
      <c r="I13" s="53">
        <v>10</v>
      </c>
      <c r="J13" s="91"/>
      <c r="K13" s="89" t="s">
        <v>30</v>
      </c>
      <c r="L13" s="90" t="s">
        <v>19</v>
      </c>
      <c r="M13" s="92"/>
    </row>
    <row r="14" s="3" customFormat="1" spans="2:13">
      <c r="B14" s="54">
        <v>6</v>
      </c>
      <c r="C14" s="55" t="s">
        <v>31</v>
      </c>
      <c r="D14" s="49" t="s">
        <v>32</v>
      </c>
      <c r="E14" s="50">
        <v>45054</v>
      </c>
      <c r="F14" s="54"/>
      <c r="G14" s="56" t="s">
        <v>33</v>
      </c>
      <c r="H14" s="57">
        <v>610</v>
      </c>
      <c r="I14" s="53">
        <v>10</v>
      </c>
      <c r="J14" s="91"/>
      <c r="K14" s="89" t="s">
        <v>34</v>
      </c>
      <c r="L14" s="90" t="s">
        <v>19</v>
      </c>
      <c r="M14" s="92"/>
    </row>
    <row r="15" s="4" customFormat="1" spans="2:13">
      <c r="B15" s="54">
        <v>7</v>
      </c>
      <c r="C15" s="55" t="s">
        <v>20</v>
      </c>
      <c r="D15" s="49" t="s">
        <v>21</v>
      </c>
      <c r="E15" s="50">
        <v>45056</v>
      </c>
      <c r="F15" s="54" t="s">
        <v>22</v>
      </c>
      <c r="G15" s="58" t="s">
        <v>35</v>
      </c>
      <c r="H15" s="59">
        <v>183</v>
      </c>
      <c r="I15" s="53">
        <v>10</v>
      </c>
      <c r="J15" s="93"/>
      <c r="K15" s="94" t="s">
        <v>36</v>
      </c>
      <c r="L15" s="90" t="s">
        <v>19</v>
      </c>
      <c r="M15" s="95"/>
    </row>
    <row r="16" s="4" customFormat="1" spans="2:13">
      <c r="B16" s="54">
        <v>8</v>
      </c>
      <c r="C16" s="55" t="s">
        <v>25</v>
      </c>
      <c r="D16" s="49" t="s">
        <v>21</v>
      </c>
      <c r="E16" s="50">
        <v>45056</v>
      </c>
      <c r="F16" s="54" t="s">
        <v>22</v>
      </c>
      <c r="G16" s="58" t="s">
        <v>35</v>
      </c>
      <c r="H16" s="59">
        <v>183</v>
      </c>
      <c r="I16" s="53">
        <v>10</v>
      </c>
      <c r="J16" s="93"/>
      <c r="K16" s="94" t="s">
        <v>37</v>
      </c>
      <c r="L16" s="90" t="s">
        <v>19</v>
      </c>
      <c r="M16" s="95"/>
    </row>
    <row r="17" s="4" customFormat="1" spans="2:13">
      <c r="B17" s="54">
        <v>9</v>
      </c>
      <c r="C17" s="55" t="s">
        <v>27</v>
      </c>
      <c r="D17" s="49" t="s">
        <v>21</v>
      </c>
      <c r="E17" s="50">
        <v>45056</v>
      </c>
      <c r="F17" s="54" t="s">
        <v>22</v>
      </c>
      <c r="G17" s="58" t="s">
        <v>35</v>
      </c>
      <c r="H17" s="59">
        <v>183</v>
      </c>
      <c r="I17" s="53">
        <v>10</v>
      </c>
      <c r="J17" s="93"/>
      <c r="K17" s="94" t="s">
        <v>38</v>
      </c>
      <c r="L17" s="90" t="s">
        <v>19</v>
      </c>
      <c r="M17" s="95"/>
    </row>
    <row r="18" s="4" customFormat="1" spans="2:13">
      <c r="B18" s="54">
        <v>10</v>
      </c>
      <c r="C18" s="55" t="s">
        <v>29</v>
      </c>
      <c r="D18" s="49" t="s">
        <v>21</v>
      </c>
      <c r="E18" s="50">
        <v>45056</v>
      </c>
      <c r="F18" s="54" t="s">
        <v>22</v>
      </c>
      <c r="G18" s="58" t="s">
        <v>35</v>
      </c>
      <c r="H18" s="59">
        <v>183</v>
      </c>
      <c r="I18" s="53">
        <v>10</v>
      </c>
      <c r="J18" s="93"/>
      <c r="K18" s="94" t="s">
        <v>39</v>
      </c>
      <c r="L18" s="90" t="s">
        <v>19</v>
      </c>
      <c r="M18" s="95"/>
    </row>
    <row r="19" s="4" customFormat="1" spans="2:13">
      <c r="B19" s="54">
        <v>11</v>
      </c>
      <c r="C19" s="55" t="s">
        <v>40</v>
      </c>
      <c r="D19" s="49" t="s">
        <v>41</v>
      </c>
      <c r="E19" s="50">
        <v>45056</v>
      </c>
      <c r="F19" s="54"/>
      <c r="G19" s="58" t="s">
        <v>42</v>
      </c>
      <c r="H19" s="59">
        <v>1090</v>
      </c>
      <c r="I19" s="53">
        <v>10</v>
      </c>
      <c r="J19" s="93"/>
      <c r="K19" s="94" t="s">
        <v>43</v>
      </c>
      <c r="L19" s="90" t="s">
        <v>19</v>
      </c>
      <c r="M19" s="95"/>
    </row>
    <row r="20" s="4" customFormat="1" spans="2:13">
      <c r="B20" s="54">
        <v>12</v>
      </c>
      <c r="C20" s="55" t="s">
        <v>44</v>
      </c>
      <c r="D20" s="49" t="s">
        <v>45</v>
      </c>
      <c r="E20" s="50">
        <v>45056</v>
      </c>
      <c r="F20" s="54"/>
      <c r="G20" s="58" t="s">
        <v>46</v>
      </c>
      <c r="H20" s="59">
        <v>490</v>
      </c>
      <c r="I20" s="53">
        <v>10</v>
      </c>
      <c r="J20" s="93"/>
      <c r="K20" s="94" t="s">
        <v>47</v>
      </c>
      <c r="L20" s="90" t="s">
        <v>19</v>
      </c>
      <c r="M20" s="95"/>
    </row>
    <row r="21" s="4" customFormat="1" spans="2:13">
      <c r="B21" s="54">
        <v>13</v>
      </c>
      <c r="C21" s="55" t="s">
        <v>48</v>
      </c>
      <c r="D21" s="49" t="s">
        <v>45</v>
      </c>
      <c r="E21" s="50">
        <v>45056</v>
      </c>
      <c r="F21" s="54"/>
      <c r="G21" s="58" t="s">
        <v>46</v>
      </c>
      <c r="H21" s="59">
        <v>490</v>
      </c>
      <c r="I21" s="53">
        <v>10</v>
      </c>
      <c r="J21" s="93"/>
      <c r="K21" s="94" t="s">
        <v>49</v>
      </c>
      <c r="L21" s="90" t="s">
        <v>19</v>
      </c>
      <c r="M21" s="95"/>
    </row>
    <row r="22" s="4" customFormat="1" spans="2:13">
      <c r="B22" s="54">
        <v>14</v>
      </c>
      <c r="C22" s="55" t="s">
        <v>40</v>
      </c>
      <c r="D22" s="49" t="s">
        <v>50</v>
      </c>
      <c r="E22" s="50">
        <v>45058</v>
      </c>
      <c r="F22" s="54"/>
      <c r="G22" s="58" t="s">
        <v>51</v>
      </c>
      <c r="H22" s="59">
        <v>1080</v>
      </c>
      <c r="I22" s="53">
        <v>10</v>
      </c>
      <c r="J22" s="93"/>
      <c r="K22" s="94" t="s">
        <v>52</v>
      </c>
      <c r="L22" s="90" t="s">
        <v>19</v>
      </c>
      <c r="M22" s="95"/>
    </row>
    <row r="23" s="4" customFormat="1" spans="2:13">
      <c r="B23" s="54">
        <v>15</v>
      </c>
      <c r="C23" s="55" t="s">
        <v>53</v>
      </c>
      <c r="D23" s="49" t="s">
        <v>50</v>
      </c>
      <c r="E23" s="50">
        <v>45058</v>
      </c>
      <c r="F23" s="54"/>
      <c r="G23" s="58" t="s">
        <v>51</v>
      </c>
      <c r="H23" s="59">
        <v>1080</v>
      </c>
      <c r="I23" s="53">
        <v>10</v>
      </c>
      <c r="J23" s="93"/>
      <c r="K23" s="94" t="s">
        <v>54</v>
      </c>
      <c r="L23" s="90" t="s">
        <v>19</v>
      </c>
      <c r="M23" s="95"/>
    </row>
    <row r="24" s="4" customFormat="1" spans="2:13">
      <c r="B24" s="54">
        <v>16</v>
      </c>
      <c r="C24" s="55" t="s">
        <v>55</v>
      </c>
      <c r="D24" s="49" t="s">
        <v>50</v>
      </c>
      <c r="E24" s="50">
        <v>45058</v>
      </c>
      <c r="F24" s="54"/>
      <c r="G24" s="58" t="s">
        <v>51</v>
      </c>
      <c r="H24" s="59">
        <v>1080</v>
      </c>
      <c r="I24" s="53">
        <v>10</v>
      </c>
      <c r="J24" s="93"/>
      <c r="K24" s="94" t="s">
        <v>56</v>
      </c>
      <c r="L24" s="90" t="s">
        <v>19</v>
      </c>
      <c r="M24" s="95"/>
    </row>
    <row r="25" s="4" customFormat="1" spans="2:13">
      <c r="B25" s="54">
        <v>17</v>
      </c>
      <c r="C25" s="55"/>
      <c r="D25" s="49"/>
      <c r="E25" s="50"/>
      <c r="F25" s="54"/>
      <c r="G25" s="58"/>
      <c r="H25" s="59"/>
      <c r="I25" s="53"/>
      <c r="J25" s="93"/>
      <c r="K25" s="94"/>
      <c r="L25" s="90"/>
      <c r="M25" s="95"/>
    </row>
    <row r="26" s="4" customFormat="1" spans="2:13">
      <c r="B26" s="54">
        <v>18</v>
      </c>
      <c r="C26" s="55"/>
      <c r="D26" s="49"/>
      <c r="E26" s="50"/>
      <c r="F26" s="54"/>
      <c r="G26" s="58"/>
      <c r="H26" s="59"/>
      <c r="I26" s="53"/>
      <c r="J26" s="93"/>
      <c r="K26" s="94"/>
      <c r="L26" s="90"/>
      <c r="M26" s="95"/>
    </row>
    <row r="27" s="4" customFormat="1" spans="2:13">
      <c r="B27" s="54">
        <v>19</v>
      </c>
      <c r="C27" s="55"/>
      <c r="D27" s="49"/>
      <c r="E27" s="50"/>
      <c r="F27" s="54"/>
      <c r="G27" s="58"/>
      <c r="H27" s="59"/>
      <c r="I27" s="53"/>
      <c r="J27" s="93"/>
      <c r="K27" s="94"/>
      <c r="L27" s="90"/>
      <c r="M27" s="95"/>
    </row>
    <row r="28" s="4" customFormat="1" spans="2:13">
      <c r="B28" s="54">
        <v>20</v>
      </c>
      <c r="C28" s="55"/>
      <c r="D28" s="49"/>
      <c r="E28" s="50"/>
      <c r="F28" s="54"/>
      <c r="G28" s="58"/>
      <c r="H28" s="59"/>
      <c r="I28" s="53"/>
      <c r="J28" s="93"/>
      <c r="K28" s="94"/>
      <c r="L28" s="90"/>
      <c r="M28" s="95"/>
    </row>
    <row r="29" s="4" customFormat="1" spans="2:13">
      <c r="B29" s="54">
        <v>21</v>
      </c>
      <c r="C29" s="55"/>
      <c r="D29" s="49"/>
      <c r="E29" s="50"/>
      <c r="F29" s="54"/>
      <c r="G29" s="58"/>
      <c r="H29" s="59"/>
      <c r="I29" s="53"/>
      <c r="J29" s="93"/>
      <c r="K29" s="94"/>
      <c r="L29" s="90"/>
      <c r="M29" s="95"/>
    </row>
    <row r="30" s="4" customFormat="1" spans="2:13">
      <c r="B30" s="54">
        <v>22</v>
      </c>
      <c r="M30" s="95"/>
    </row>
    <row r="31" s="1" customFormat="1" spans="2:13">
      <c r="B31" s="60" t="s">
        <v>57</v>
      </c>
      <c r="C31" s="49"/>
      <c r="D31" s="61"/>
      <c r="E31" s="62"/>
      <c r="F31" s="61"/>
      <c r="G31" s="63"/>
      <c r="H31" s="64">
        <f>SUM(H9:H29)</f>
        <v>15012</v>
      </c>
      <c r="I31" s="64">
        <f>SUM(I9:I29)</f>
        <v>160</v>
      </c>
      <c r="J31" s="96">
        <f>SUM(J12:J29)</f>
        <v>0</v>
      </c>
      <c r="K31" s="97"/>
      <c r="L31" s="98"/>
      <c r="M31" s="99"/>
    </row>
    <row r="32" s="1" customFormat="1" spans="2:13">
      <c r="B32" s="60" t="s">
        <v>58</v>
      </c>
      <c r="C32" s="49"/>
      <c r="D32" s="61"/>
      <c r="E32" s="62"/>
      <c r="F32" s="61"/>
      <c r="G32" s="63"/>
      <c r="H32" s="65">
        <f>H31+I31</f>
        <v>15172</v>
      </c>
      <c r="I32" s="96"/>
      <c r="J32" s="99"/>
      <c r="K32" s="97"/>
      <c r="L32" s="98"/>
      <c r="M32" s="99"/>
    </row>
    <row r="33" s="1" customFormat="1" ht="27" customHeight="1" spans="2:13">
      <c r="B33" s="60" t="s">
        <v>59</v>
      </c>
      <c r="C33" s="49"/>
      <c r="D33" s="61"/>
      <c r="E33" s="62"/>
      <c r="F33" s="61"/>
      <c r="G33" s="63"/>
      <c r="H33" s="65"/>
      <c r="I33" s="96"/>
      <c r="J33" s="99"/>
      <c r="K33" s="97"/>
      <c r="L33" s="98"/>
      <c r="M33" s="99"/>
    </row>
    <row r="34" ht="14.25" spans="2:13">
      <c r="B34" s="66"/>
      <c r="C34" s="67"/>
      <c r="D34" s="68"/>
      <c r="E34" s="69"/>
      <c r="F34" s="68"/>
      <c r="G34" s="70"/>
      <c r="H34" s="71"/>
      <c r="I34" s="71"/>
      <c r="J34" s="68"/>
      <c r="K34" s="100"/>
      <c r="L34" s="101"/>
      <c r="M34" s="68"/>
    </row>
    <row r="35" spans="2:13">
      <c r="B35" s="11"/>
      <c r="C35" s="42" t="s">
        <v>60</v>
      </c>
      <c r="D35" s="45" t="s">
        <v>61</v>
      </c>
      <c r="E35" s="72"/>
      <c r="F35" s="45"/>
      <c r="G35" s="15"/>
      <c r="H35" s="46" t="s">
        <v>62</v>
      </c>
      <c r="I35" s="46"/>
      <c r="J35" s="45"/>
      <c r="K35" s="73"/>
      <c r="L35" s="74"/>
      <c r="M35" s="13"/>
    </row>
    <row r="36" spans="2:13">
      <c r="B36" s="11"/>
      <c r="C36" s="12"/>
      <c r="D36" s="13"/>
      <c r="E36" s="14"/>
      <c r="F36" s="13"/>
      <c r="G36" s="15"/>
      <c r="H36" s="16"/>
      <c r="I36" s="16"/>
      <c r="J36" s="13"/>
      <c r="K36" s="73"/>
      <c r="L36" s="102"/>
      <c r="M36" s="13"/>
    </row>
    <row r="37" spans="2:13">
      <c r="B37" s="11"/>
      <c r="C37" s="12"/>
      <c r="D37" s="13"/>
      <c r="E37" s="14"/>
      <c r="F37" s="13"/>
      <c r="G37" s="15"/>
      <c r="H37" s="46"/>
      <c r="I37" s="46"/>
      <c r="J37" s="45"/>
      <c r="K37" s="82"/>
      <c r="L37" s="74"/>
      <c r="M37" s="13"/>
    </row>
    <row r="38" spans="2:13">
      <c r="B38" s="11"/>
      <c r="C38" s="12"/>
      <c r="D38" s="13"/>
      <c r="E38" s="14"/>
      <c r="F38" s="13"/>
      <c r="G38" s="15"/>
      <c r="H38" s="46"/>
      <c r="I38" s="46"/>
      <c r="J38" s="103"/>
      <c r="K38" s="82"/>
      <c r="L38" s="74"/>
      <c r="M38" s="13"/>
    </row>
  </sheetData>
  <mergeCells count="7">
    <mergeCell ref="B3:M3"/>
    <mergeCell ref="H5:J5"/>
    <mergeCell ref="B31:G31"/>
    <mergeCell ref="B32:G32"/>
    <mergeCell ref="H32:M32"/>
    <mergeCell ref="B33:G33"/>
    <mergeCell ref="H33:M33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康辉会展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2023-06-01T04:11:26Z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A05F21844E564745BEDF17E6462C8580_13</vt:lpwstr>
  </property>
  <property fmtid="{D5CDD505-2E9C-101B-9397-08002B2CF9AE}" pid="3" name="KSOProductBuildVer">
    <vt:lpwstr>2052-11.1.0.14309</vt:lpwstr>
  </property>
</Properties>
</file>