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年工作\8月滴滴汕头\"/>
    </mc:Choice>
  </mc:AlternateContent>
  <xr:revisionPtr revIDLastSave="0" documentId="8_{79A630BF-8100-42F4-A887-7CF2321635BA}" xr6:coauthVersionLast="47" xr6:coauthVersionMax="47" xr10:uidLastSave="{00000000-0000-0000-0000-000000000000}"/>
  <bookViews>
    <workbookView xWindow="-110" yWindow="-110" windowWidth="19420" windowHeight="10560" xr2:uid="{2315CC7D-0B3A-4AAB-9016-B54D4F8FADB9}"/>
  </bookViews>
  <sheets>
    <sheet name="盖章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17" i="1"/>
  <c r="J16" i="1"/>
  <c r="J14" i="1"/>
  <c r="J13" i="1"/>
  <c r="J12" i="1"/>
  <c r="J19" i="1" s="1"/>
  <c r="J20" i="1" l="1"/>
  <c r="J21" i="1" l="1"/>
  <c r="J22" i="1" s="1"/>
</calcChain>
</file>

<file path=xl/sharedStrings.xml><?xml version="1.0" encoding="utf-8"?>
<sst xmlns="http://schemas.openxmlformats.org/spreadsheetml/2006/main" count="50" uniqueCount="41">
  <si>
    <t>项目预算</t>
    <phoneticPr fontId="2" type="noConversion"/>
  </si>
  <si>
    <t>Project name:</t>
  </si>
  <si>
    <t>Project time:</t>
  </si>
  <si>
    <t>2025年8月20-23日</t>
    <phoneticPr fontId="2" type="noConversion"/>
  </si>
  <si>
    <t>Number of personnel：</t>
  </si>
  <si>
    <t>9人</t>
    <phoneticPr fontId="2" type="noConversion"/>
  </si>
  <si>
    <t>Project location:</t>
  </si>
  <si>
    <t>汕头</t>
    <phoneticPr fontId="2" type="noConversion"/>
  </si>
  <si>
    <t>item</t>
  </si>
  <si>
    <t>Description</t>
  </si>
  <si>
    <t>Quantity</t>
  </si>
  <si>
    <t>other</t>
  </si>
  <si>
    <t>NO.</t>
  </si>
  <si>
    <t>unit</t>
  </si>
  <si>
    <t>price</t>
    <phoneticPr fontId="2" type="noConversion"/>
  </si>
  <si>
    <t>Total</t>
    <phoneticPr fontId="2" type="noConversion"/>
  </si>
  <si>
    <t>次</t>
  </si>
  <si>
    <t>以实际结算</t>
    <phoneticPr fontId="2" type="noConversion"/>
  </si>
  <si>
    <t>酒店</t>
    <phoneticPr fontId="2" type="noConversion"/>
  </si>
  <si>
    <t>汕头海滨戴斯精选温德姆酒店或同级</t>
    <phoneticPr fontId="2" type="noConversion"/>
  </si>
  <si>
    <t>间</t>
    <phoneticPr fontId="2" type="noConversion"/>
  </si>
  <si>
    <t>晚</t>
    <phoneticPr fontId="2" type="noConversion"/>
  </si>
  <si>
    <t>团建</t>
    <phoneticPr fontId="2" type="noConversion"/>
  </si>
  <si>
    <t>团建活动场地</t>
    <phoneticPr fontId="2" type="noConversion"/>
  </si>
  <si>
    <t>天</t>
    <phoneticPr fontId="2" type="noConversion"/>
  </si>
  <si>
    <t>餐费</t>
    <phoneticPr fontId="2" type="noConversion"/>
  </si>
  <si>
    <t>人</t>
    <phoneticPr fontId="2" type="noConversion"/>
  </si>
  <si>
    <t>顿</t>
    <phoneticPr fontId="2" type="noConversion"/>
  </si>
  <si>
    <t>用车</t>
    <phoneticPr fontId="2" type="noConversion"/>
  </si>
  <si>
    <t>考斯特，送机，接机</t>
    <phoneticPr fontId="2" type="noConversion"/>
  </si>
  <si>
    <t>次</t>
    <phoneticPr fontId="2" type="noConversion"/>
  </si>
  <si>
    <t>车</t>
    <phoneticPr fontId="2" type="noConversion"/>
  </si>
  <si>
    <t>车费</t>
    <phoneticPr fontId="2" type="noConversion"/>
  </si>
  <si>
    <t>租车费，加油费，过路费等</t>
    <phoneticPr fontId="2" type="noConversion"/>
  </si>
  <si>
    <t>台</t>
    <phoneticPr fontId="2" type="noConversion"/>
  </si>
  <si>
    <t>保险费</t>
    <phoneticPr fontId="2" type="noConversion"/>
  </si>
  <si>
    <t>Total cost</t>
    <phoneticPr fontId="2" type="noConversion"/>
  </si>
  <si>
    <t>服务费</t>
  </si>
  <si>
    <t>税点</t>
    <phoneticPr fontId="2" type="noConversion"/>
  </si>
  <si>
    <t>总计</t>
    <phoneticPr fontId="2" type="noConversion"/>
  </si>
  <si>
    <t>导游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</si>
</sst>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_);[Red]\(0\)"/>
    <numFmt numFmtId="178" formatCode="\$#,##0.00;\-\$#,##0.00"/>
  </numFmts>
  <fonts count="10" x14ac:knownFonts="1">
    <font>
      <sz val="11"/>
      <color theme="1"/>
      <name val="等线"/>
      <family val="3"/>
      <charset val="134"/>
      <scheme val="minor"/>
    </font>
    <font>
      <b/>
      <sz val="26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8290963469344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58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vertical="center" wrapText="1"/>
    </xf>
    <xf numFmtId="177" fontId="8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right" vertical="center" wrapText="1"/>
    </xf>
    <xf numFmtId="178" fontId="7" fillId="3" borderId="1" xfId="0" applyNumberFormat="1" applyFont="1" applyFill="1" applyBorder="1" applyAlignment="1">
      <alignment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78" fontId="9" fillId="3" borderId="1" xfId="0" applyNumberFormat="1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 wrapText="1"/>
    </xf>
    <xf numFmtId="176" fontId="6" fillId="4" borderId="1" xfId="0" applyNumberFormat="1" applyFont="1" applyFill="1" applyBorder="1" applyAlignment="1">
      <alignment horizontal="right" vertical="center" wrapText="1"/>
    </xf>
    <xf numFmtId="178" fontId="6" fillId="4" borderId="1" xfId="0" applyNumberFormat="1" applyFont="1" applyFill="1" applyBorder="1" applyAlignment="1">
      <alignment horizontal="right" vertical="center" wrapText="1"/>
    </xf>
    <xf numFmtId="177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70D6D-6A5D-431B-8795-8F30771454E2}">
  <sheetPr>
    <pageSetUpPr fitToPage="1"/>
  </sheetPr>
  <dimension ref="B1:K28"/>
  <sheetViews>
    <sheetView tabSelected="1" zoomScale="94" zoomScaleNormal="94" workbookViewId="0">
      <selection activeCell="J17" sqref="J16:J17"/>
    </sheetView>
  </sheetViews>
  <sheetFormatPr defaultColWidth="8.6640625" defaultRowHeight="12" customHeight="1" x14ac:dyDescent="0.3"/>
  <cols>
    <col min="1" max="1" width="5.83203125" style="2" customWidth="1"/>
    <col min="2" max="2" width="8.6640625" style="2" customWidth="1"/>
    <col min="3" max="3" width="14.4140625" style="2" customWidth="1"/>
    <col min="4" max="4" width="51.75" style="2" customWidth="1"/>
    <col min="5" max="5" width="5.08203125" style="32" customWidth="1"/>
    <col min="6" max="6" width="3.6640625" style="33" customWidth="1"/>
    <col min="7" max="7" width="4.83203125" style="32" customWidth="1"/>
    <col min="8" max="8" width="5.1640625" style="33" customWidth="1"/>
    <col min="9" max="9" width="13.1640625" style="31" customWidth="1"/>
    <col min="10" max="10" width="16.33203125" style="31" customWidth="1"/>
    <col min="11" max="11" width="21.75" style="2" customWidth="1"/>
    <col min="12" max="242" width="8.6640625" style="2" customWidth="1"/>
    <col min="243" max="16384" width="8.6640625" style="2"/>
  </cols>
  <sheetData>
    <row r="1" spans="2:11" ht="12" customHeight="1" x14ac:dyDescent="0.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2:11" ht="12" customHeight="1" x14ac:dyDescent="0.3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ht="12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2" customHeight="1" x14ac:dyDescent="0.3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18" customHeight="1" x14ac:dyDescent="0.3">
      <c r="B5" s="3" t="s">
        <v>1</v>
      </c>
      <c r="C5" s="3"/>
      <c r="D5" s="4"/>
      <c r="E5" s="4"/>
      <c r="F5" s="5"/>
      <c r="G5" s="5"/>
      <c r="H5" s="5"/>
      <c r="I5" s="6"/>
      <c r="J5" s="6"/>
      <c r="K5" s="5"/>
    </row>
    <row r="6" spans="2:11" ht="18" customHeight="1" x14ac:dyDescent="0.3">
      <c r="B6" s="3" t="s">
        <v>2</v>
      </c>
      <c r="C6" s="3"/>
      <c r="D6" s="7" t="s">
        <v>3</v>
      </c>
      <c r="E6" s="8"/>
      <c r="F6" s="5"/>
      <c r="G6" s="5"/>
      <c r="H6" s="5"/>
      <c r="I6" s="6"/>
      <c r="J6" s="6"/>
      <c r="K6" s="5"/>
    </row>
    <row r="7" spans="2:11" ht="18" customHeight="1" x14ac:dyDescent="0.3">
      <c r="B7" s="3" t="s">
        <v>4</v>
      </c>
      <c r="C7" s="3"/>
      <c r="D7" s="4" t="s">
        <v>5</v>
      </c>
      <c r="E7" s="4"/>
      <c r="F7" s="5"/>
      <c r="G7" s="5"/>
      <c r="H7" s="5"/>
      <c r="I7" s="6"/>
      <c r="J7" s="6"/>
      <c r="K7" s="5"/>
    </row>
    <row r="8" spans="2:11" ht="18" customHeight="1" x14ac:dyDescent="0.3">
      <c r="B8" s="3" t="s">
        <v>6</v>
      </c>
      <c r="C8" s="3"/>
      <c r="D8" s="4" t="s">
        <v>7</v>
      </c>
      <c r="E8" s="4"/>
      <c r="F8" s="5"/>
      <c r="G8" s="5"/>
      <c r="H8" s="5"/>
      <c r="I8" s="6"/>
      <c r="J8" s="6"/>
      <c r="K8" s="5"/>
    </row>
    <row r="9" spans="2:11" ht="18" customHeight="1" x14ac:dyDescent="0.3">
      <c r="B9" s="5"/>
      <c r="C9" s="5"/>
      <c r="D9" s="5"/>
      <c r="E9" s="5"/>
      <c r="F9" s="5"/>
      <c r="G9" s="5"/>
      <c r="H9" s="5"/>
      <c r="I9" s="6"/>
      <c r="J9" s="6"/>
      <c r="K9" s="5"/>
    </row>
    <row r="10" spans="2:11" ht="17.5" customHeight="1" x14ac:dyDescent="0.3">
      <c r="B10" s="9" t="s">
        <v>8</v>
      </c>
      <c r="C10" s="9"/>
      <c r="D10" s="9" t="s">
        <v>9</v>
      </c>
      <c r="E10" s="10" t="s">
        <v>10</v>
      </c>
      <c r="F10" s="11"/>
      <c r="G10" s="11"/>
      <c r="H10" s="11"/>
      <c r="I10" s="12" t="s">
        <v>10</v>
      </c>
      <c r="J10" s="12"/>
      <c r="K10" s="11" t="s">
        <v>11</v>
      </c>
    </row>
    <row r="11" spans="2:11" ht="17.149999999999999" customHeight="1" x14ac:dyDescent="0.3">
      <c r="B11" s="9"/>
      <c r="C11" s="9"/>
      <c r="D11" s="13"/>
      <c r="E11" s="14" t="s">
        <v>12</v>
      </c>
      <c r="F11" s="15" t="s">
        <v>13</v>
      </c>
      <c r="G11" s="14" t="s">
        <v>12</v>
      </c>
      <c r="H11" s="15" t="s">
        <v>13</v>
      </c>
      <c r="I11" s="16" t="s">
        <v>14</v>
      </c>
      <c r="J11" s="16" t="s">
        <v>15</v>
      </c>
      <c r="K11" s="11"/>
    </row>
    <row r="12" spans="2:11" ht="25" customHeight="1" x14ac:dyDescent="0.3">
      <c r="B12" s="24"/>
      <c r="C12" s="17" t="s">
        <v>18</v>
      </c>
      <c r="D12" s="18" t="s">
        <v>19</v>
      </c>
      <c r="E12" s="19">
        <v>9</v>
      </c>
      <c r="F12" s="20" t="s">
        <v>20</v>
      </c>
      <c r="G12" s="21">
        <v>3</v>
      </c>
      <c r="H12" s="20" t="s">
        <v>21</v>
      </c>
      <c r="I12" s="22">
        <v>350</v>
      </c>
      <c r="J12" s="22">
        <f>I12*G12*E12</f>
        <v>9450</v>
      </c>
      <c r="K12" s="23"/>
    </row>
    <row r="13" spans="2:11" ht="25" customHeight="1" x14ac:dyDescent="0.3">
      <c r="B13" s="24"/>
      <c r="C13" s="17" t="s">
        <v>22</v>
      </c>
      <c r="D13" s="18" t="s">
        <v>23</v>
      </c>
      <c r="E13" s="19">
        <v>1</v>
      </c>
      <c r="F13" s="20" t="s">
        <v>24</v>
      </c>
      <c r="G13" s="21">
        <v>1</v>
      </c>
      <c r="H13" s="20" t="s">
        <v>16</v>
      </c>
      <c r="I13" s="22">
        <v>1500</v>
      </c>
      <c r="J13" s="22">
        <f>E13*G13*I13</f>
        <v>1500</v>
      </c>
      <c r="K13" s="23"/>
    </row>
    <row r="14" spans="2:11" ht="25" customHeight="1" x14ac:dyDescent="0.3">
      <c r="B14" s="24"/>
      <c r="C14" s="17" t="s">
        <v>25</v>
      </c>
      <c r="D14" s="18"/>
      <c r="E14" s="19">
        <v>9</v>
      </c>
      <c r="F14" s="20" t="s">
        <v>26</v>
      </c>
      <c r="G14" s="21">
        <v>8</v>
      </c>
      <c r="H14" s="20" t="s">
        <v>27</v>
      </c>
      <c r="I14" s="22">
        <v>200</v>
      </c>
      <c r="J14" s="22">
        <f>I14*G14*E14</f>
        <v>14400</v>
      </c>
      <c r="K14" s="23" t="s">
        <v>17</v>
      </c>
    </row>
    <row r="15" spans="2:11" ht="25" customHeight="1" x14ac:dyDescent="0.3">
      <c r="B15" s="24"/>
      <c r="C15" s="17" t="s">
        <v>40</v>
      </c>
      <c r="D15" s="18"/>
      <c r="E15" s="19">
        <v>1</v>
      </c>
      <c r="F15" s="20" t="s">
        <v>26</v>
      </c>
      <c r="G15" s="21">
        <v>4</v>
      </c>
      <c r="H15" s="20" t="s">
        <v>24</v>
      </c>
      <c r="I15" s="22">
        <v>800</v>
      </c>
      <c r="J15" s="22">
        <f>I15*G15*E15</f>
        <v>3200</v>
      </c>
      <c r="K15" s="23"/>
    </row>
    <row r="16" spans="2:11" ht="25" customHeight="1" x14ac:dyDescent="0.3">
      <c r="B16" s="24"/>
      <c r="C16" s="17" t="s">
        <v>28</v>
      </c>
      <c r="D16" s="18" t="s">
        <v>29</v>
      </c>
      <c r="E16" s="19">
        <v>2</v>
      </c>
      <c r="F16" s="20" t="s">
        <v>30</v>
      </c>
      <c r="G16" s="21">
        <v>1</v>
      </c>
      <c r="H16" s="20" t="s">
        <v>31</v>
      </c>
      <c r="I16" s="22">
        <v>1500</v>
      </c>
      <c r="J16" s="22">
        <f>I16*G16*E16</f>
        <v>3000</v>
      </c>
      <c r="K16" s="23"/>
    </row>
    <row r="17" spans="2:11" ht="25" customHeight="1" x14ac:dyDescent="0.3">
      <c r="B17" s="24"/>
      <c r="C17" s="17" t="s">
        <v>32</v>
      </c>
      <c r="D17" s="18" t="s">
        <v>33</v>
      </c>
      <c r="E17" s="19">
        <v>3</v>
      </c>
      <c r="F17" s="20" t="s">
        <v>34</v>
      </c>
      <c r="G17" s="21">
        <v>3</v>
      </c>
      <c r="H17" s="20" t="s">
        <v>24</v>
      </c>
      <c r="I17" s="22">
        <v>1750</v>
      </c>
      <c r="J17" s="22">
        <f>E17*G17*I17</f>
        <v>15750</v>
      </c>
      <c r="K17" s="23" t="s">
        <v>17</v>
      </c>
    </row>
    <row r="18" spans="2:11" ht="25" customHeight="1" x14ac:dyDescent="0.3">
      <c r="B18" s="24"/>
      <c r="C18" s="17" t="s">
        <v>35</v>
      </c>
      <c r="D18" s="18"/>
      <c r="E18" s="19">
        <v>8</v>
      </c>
      <c r="F18" s="20" t="s">
        <v>26</v>
      </c>
      <c r="G18" s="21">
        <v>1</v>
      </c>
      <c r="H18" s="20" t="s">
        <v>16</v>
      </c>
      <c r="I18" s="22">
        <v>95</v>
      </c>
      <c r="J18" s="22">
        <v>760</v>
      </c>
      <c r="K18" s="25"/>
    </row>
    <row r="19" spans="2:11" ht="25" customHeight="1" x14ac:dyDescent="0.3">
      <c r="B19" s="26" t="s">
        <v>36</v>
      </c>
      <c r="C19" s="27"/>
      <c r="D19" s="27"/>
      <c r="E19" s="27"/>
      <c r="F19" s="27"/>
      <c r="G19" s="27"/>
      <c r="H19" s="27"/>
      <c r="I19" s="27"/>
      <c r="J19" s="28">
        <f>SUM(J12:J18)</f>
        <v>48060</v>
      </c>
      <c r="K19" s="29"/>
    </row>
    <row r="20" spans="2:11" ht="25" customHeight="1" x14ac:dyDescent="0.3">
      <c r="B20" s="26" t="s">
        <v>37</v>
      </c>
      <c r="C20" s="27"/>
      <c r="D20" s="27"/>
      <c r="E20" s="27"/>
      <c r="F20" s="27"/>
      <c r="G20" s="27"/>
      <c r="H20" s="27"/>
      <c r="I20" s="27"/>
      <c r="J20" s="28">
        <f>J19*0.1</f>
        <v>4806</v>
      </c>
      <c r="K20" s="29"/>
    </row>
    <row r="21" spans="2:11" ht="25" customHeight="1" x14ac:dyDescent="0.3">
      <c r="B21" s="26" t="s">
        <v>38</v>
      </c>
      <c r="C21" s="27"/>
      <c r="D21" s="27"/>
      <c r="E21" s="27"/>
      <c r="F21" s="27"/>
      <c r="G21" s="27"/>
      <c r="H21" s="27"/>
      <c r="I21" s="27"/>
      <c r="J21" s="28">
        <f>(J19+J20)*0.06</f>
        <v>3171.96</v>
      </c>
      <c r="K21" s="29"/>
    </row>
    <row r="22" spans="2:11" ht="25" customHeight="1" x14ac:dyDescent="0.3">
      <c r="B22" s="26" t="s">
        <v>39</v>
      </c>
      <c r="C22" s="27"/>
      <c r="D22" s="27"/>
      <c r="E22" s="27"/>
      <c r="F22" s="27"/>
      <c r="G22" s="27"/>
      <c r="H22" s="27"/>
      <c r="I22" s="27"/>
      <c r="J22" s="28">
        <f>J19+J20+J21</f>
        <v>56037.96</v>
      </c>
      <c r="K22" s="29"/>
    </row>
    <row r="23" spans="2:11" ht="20" customHeight="1" x14ac:dyDescent="0.3">
      <c r="E23" s="30"/>
      <c r="F23" s="2"/>
      <c r="G23" s="30"/>
      <c r="H23" s="2"/>
    </row>
    <row r="24" spans="2:11" ht="20" customHeight="1" x14ac:dyDescent="0.3"/>
    <row r="25" spans="2:11" ht="20" customHeight="1" x14ac:dyDescent="0.3"/>
    <row r="26" spans="2:11" ht="20" customHeight="1" x14ac:dyDescent="0.3"/>
    <row r="27" spans="2:11" ht="20" customHeight="1" x14ac:dyDescent="0.3"/>
    <row r="28" spans="2:11" ht="20" customHeight="1" x14ac:dyDescent="0.3"/>
  </sheetData>
  <mergeCells count="19">
    <mergeCell ref="K10:K11"/>
    <mergeCell ref="B12:B18"/>
    <mergeCell ref="B19:I19"/>
    <mergeCell ref="B20:I20"/>
    <mergeCell ref="B21:I21"/>
    <mergeCell ref="B22:I22"/>
    <mergeCell ref="B8:C8"/>
    <mergeCell ref="D8:E8"/>
    <mergeCell ref="B10:C11"/>
    <mergeCell ref="D10:D11"/>
    <mergeCell ref="E10:H10"/>
    <mergeCell ref="I10:J10"/>
    <mergeCell ref="B1:K4"/>
    <mergeCell ref="B5:C5"/>
    <mergeCell ref="D5:E5"/>
    <mergeCell ref="B6:C6"/>
    <mergeCell ref="D6:E6"/>
    <mergeCell ref="B7:C7"/>
    <mergeCell ref="D7:E7"/>
  </mergeCells>
  <phoneticPr fontId="2" type="noConversion"/>
  <pageMargins left="0.156944444444444" right="0.156944444444444" top="0.62986111111111098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盖章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dcterms:created xsi:type="dcterms:W3CDTF">2025-08-12T09:32:22Z</dcterms:created>
  <dcterms:modified xsi:type="dcterms:W3CDTF">2025-08-12T09:45:28Z</dcterms:modified>
</cp:coreProperties>
</file>