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25581808-329E-4AA7-A363-439450E39D0F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3" l="1"/>
  <c r="I18" i="8" l="1"/>
  <c r="G21" i="8" s="1"/>
  <c r="H18" i="8"/>
  <c r="B21" i="8" s="1"/>
  <c r="G18" i="8"/>
  <c r="K21" i="8" l="1"/>
  <c r="G52" i="7"/>
  <c r="F52" i="7"/>
  <c r="D52" i="7"/>
  <c r="C52" i="7"/>
  <c r="H51" i="7"/>
  <c r="H50" i="7"/>
  <c r="H49" i="7"/>
  <c r="H48" i="7"/>
  <c r="H47" i="7"/>
  <c r="H46" i="7"/>
  <c r="H45" i="7"/>
  <c r="E45" i="7"/>
  <c r="E52" i="7" s="1"/>
  <c r="G44" i="7"/>
  <c r="F44" i="7"/>
  <c r="D44" i="7"/>
  <c r="C44" i="7"/>
  <c r="H43" i="7"/>
  <c r="H42" i="7"/>
  <c r="H41" i="7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28" i="7"/>
  <c r="E28" i="7"/>
  <c r="E32" i="7" s="1"/>
  <c r="G27" i="7"/>
  <c r="F27" i="7"/>
  <c r="D27" i="7"/>
  <c r="C27" i="7"/>
  <c r="H26" i="7"/>
  <c r="H25" i="7"/>
  <c r="H27" i="7" s="1"/>
  <c r="E25" i="7"/>
  <c r="E27" i="7" s="1"/>
  <c r="H24" i="7"/>
  <c r="G24" i="7"/>
  <c r="F24" i="7"/>
  <c r="D24" i="7"/>
  <c r="C24" i="7"/>
  <c r="H23" i="7"/>
  <c r="H22" i="7"/>
  <c r="E22" i="7"/>
  <c r="E24" i="7" s="1"/>
  <c r="G21" i="7"/>
  <c r="F21" i="7"/>
  <c r="D21" i="7"/>
  <c r="C21" i="7"/>
  <c r="H20" i="7"/>
  <c r="H19" i="7"/>
  <c r="H18" i="7"/>
  <c r="H17" i="7"/>
  <c r="H21" i="7" s="1"/>
  <c r="E17" i="7"/>
  <c r="E21" i="7" s="1"/>
  <c r="G16" i="7"/>
  <c r="F16" i="7"/>
  <c r="D16" i="7"/>
  <c r="C16" i="7"/>
  <c r="H15" i="7"/>
  <c r="H14" i="7"/>
  <c r="H16" i="7" s="1"/>
  <c r="E14" i="7"/>
  <c r="E16" i="7" s="1"/>
  <c r="G13" i="7"/>
  <c r="F13" i="7"/>
  <c r="D13" i="7"/>
  <c r="C13" i="7"/>
  <c r="H12" i="7"/>
  <c r="H11" i="7"/>
  <c r="H10" i="7"/>
  <c r="H9" i="7"/>
  <c r="H8" i="7"/>
  <c r="E8" i="7"/>
  <c r="E13" i="7" s="1"/>
  <c r="G53" i="7" l="1"/>
  <c r="G58" i="7" s="1"/>
  <c r="F53" i="7"/>
  <c r="E58" i="7" s="1"/>
  <c r="H32" i="7"/>
  <c r="C53" i="7"/>
  <c r="H44" i="7"/>
  <c r="H52" i="7"/>
  <c r="H53" i="7" s="1"/>
  <c r="C58" i="7" s="1"/>
  <c r="D53" i="7"/>
  <c r="H13" i="7"/>
  <c r="E53" i="7"/>
  <c r="A58" i="7" s="1"/>
  <c r="E45" i="5"/>
  <c r="E52" i="5" s="1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40" i="5" s="1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16" i="5" l="1"/>
  <c r="I58" i="7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G53" i="5"/>
  <c r="G58" i="5" s="1"/>
  <c r="I18" i="4"/>
  <c r="G21" i="4" s="1"/>
  <c r="H18" i="4"/>
  <c r="B21" i="4" s="1"/>
  <c r="G18" i="4"/>
  <c r="H53" i="5" l="1"/>
  <c r="C58" i="5" s="1"/>
  <c r="I58" i="5" s="1"/>
  <c r="K21" i="4"/>
  <c r="G52" i="3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7" i="3"/>
  <c r="H18" i="3"/>
  <c r="H19" i="3"/>
  <c r="H20" i="3"/>
  <c r="H22" i="3"/>
  <c r="H23" i="3"/>
  <c r="H24" i="3" s="1"/>
  <c r="H25" i="3"/>
  <c r="H28" i="3"/>
  <c r="H29" i="3"/>
  <c r="H30" i="3"/>
  <c r="H31" i="3"/>
  <c r="H33" i="3"/>
  <c r="H34" i="3"/>
  <c r="H35" i="3"/>
  <c r="H37" i="3" s="1"/>
  <c r="H36" i="3"/>
  <c r="H38" i="3"/>
  <c r="H39" i="3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 s="1"/>
  <c r="E45" i="3"/>
  <c r="E52" i="3" s="1"/>
  <c r="H44" i="3"/>
  <c r="H32" i="3"/>
  <c r="I18" i="2"/>
  <c r="G21" i="2"/>
  <c r="G18" i="2"/>
  <c r="H18" i="2"/>
  <c r="B21" i="2" s="1"/>
  <c r="K21" i="2" s="1"/>
  <c r="C53" i="3" l="1"/>
  <c r="G53" i="3"/>
  <c r="G58" i="3" s="1"/>
  <c r="H21" i="3"/>
  <c r="H40" i="3"/>
  <c r="H53" i="3" s="1"/>
  <c r="C58" i="3" s="1"/>
  <c r="F53" i="3"/>
  <c r="E58" i="3" s="1"/>
  <c r="H16" i="3"/>
  <c r="H27" i="3"/>
  <c r="E53" i="3"/>
  <c r="A58" i="3" s="1"/>
  <c r="D53" i="3"/>
  <c r="I58" i="3" l="1"/>
</calcChain>
</file>

<file path=xl/sharedStrings.xml><?xml version="1.0" encoding="utf-8"?>
<sst xmlns="http://schemas.openxmlformats.org/spreadsheetml/2006/main" count="320" uniqueCount="104">
  <si>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</si>
  <si>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</si>
  <si>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</si>
  <si>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</si>
  <si>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</si>
  <si>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</si>
  <si>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</si>
  <si>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</si>
  <si>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</si>
  <si>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</si>
  <si>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</si>
  <si>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</si>
  <si>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</si>
  <si>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</si>
  <si>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</si>
  <si>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</si>
  <si>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</si>
  <si>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</si>
  <si>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</si>
  <si>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</si>
  <si>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</si>
  <si>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</si>
  <si>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</si>
  <si>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</si>
  <si>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</si>
  <si>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</si>
  <si>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</si>
  <si>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</si>
  <si>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</si>
  <si>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</si>
  <si>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</si>
  <si>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</si>
  <si>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</si>
  <si>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</si>
  <si>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</si>
  <si>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</si>
  <si>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</si>
  <si>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</si>
  <si>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</si>
  <si>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</si>
  <si>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</si>
  <si>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</si>
  <si>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</si>
  <si>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</si>
  <si>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</si>
  <si>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</si>
  <si>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</si>
  <si>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</si>
  <si>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</si>
  <si>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</si>
  <si>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</si>
  <si>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</si>
  <si>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</si>
  <si>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</si>
  <si>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</si>
  <si>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</si>
  <si>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</si>
  <si>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</si>
  <si>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</si>
  <si>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</si>
  <si>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</si>
  <si>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</si>
  <si>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</si>
  <si>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</si>
  <si>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</si>
  <si>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</si>
  <si>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</si>
  <si>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</si>
  <si>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</si>
  <si>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</si>
  <si>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</si>
  <si>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</si>
  <si>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</si>
  <si>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</si>
  <si>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</si>
  <si>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</si>
  <si>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</si>
  <si>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</si>
  <si>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</si>
  <si>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</si>
  <si>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</si>
  <si>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</si>
  <si>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</si>
  <si>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</si>
  <si>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</si>
  <si>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</si>
  <si>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</si>
  <si>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</si>
  <si>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</si>
  <si>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</si>
  <si>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</si>
  <si>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</si>
  <si>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</si>
  <si>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</si>
  <si>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</si>
  <si>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</si>
  <si>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</si>
  <si>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</si>
  <si>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</si>
  <si>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</si>
  <si>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>客户临时增加外出用餐费用，以及物料采买</t>
    <phoneticPr fontId="1" type="noConversion"/>
  </si>
  <si>
    <t>客户火车票报销</t>
    <phoneticPr fontId="1" type="noConversion"/>
  </si>
  <si>
    <t xml:space="preserve">团号：HMJB-191115-MXM219	</t>
    <phoneticPr fontId="1" type="noConversion"/>
  </si>
  <si>
    <t>会议日期：11月15日-11月18日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</si>
</sst>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48" sqref="H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5" width="13.26953125" bestFit="1" customWidth="1"/>
    <col min="6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102</v>
      </c>
      <c r="I4" s="88"/>
      <c r="J4" s="88" t="s">
        <v>103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33">
        <v>14306</v>
      </c>
      <c r="G45" s="33">
        <v>0</v>
      </c>
      <c r="H45" s="33">
        <f t="shared" si="0"/>
        <v>14306</v>
      </c>
      <c r="I45" s="2" t="s">
        <v>101</v>
      </c>
      <c r="J45" s="90" t="s">
        <v>100</v>
      </c>
    </row>
    <row r="46" spans="1:10" ht="21.1" customHeight="1" x14ac:dyDescent="0.25">
      <c r="A46" s="79"/>
      <c r="B46" s="66"/>
      <c r="C46" s="68"/>
      <c r="D46" s="69"/>
      <c r="E46" s="68"/>
      <c r="F46" s="33">
        <v>0</v>
      </c>
      <c r="G46" s="33">
        <v>0</v>
      </c>
      <c r="H46" s="33">
        <f t="shared" ref="H46:H51" si="19">F46+G46</f>
        <v>0</v>
      </c>
      <c r="I46" s="2"/>
      <c r="J46" s="91"/>
    </row>
    <row r="47" spans="1:10" ht="21.1" customHeight="1" x14ac:dyDescent="0.2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14306</v>
      </c>
      <c r="G52" s="34">
        <f t="shared" ref="G52:H52" si="21">SUM(G45:G51)</f>
        <v>0</v>
      </c>
      <c r="H52" s="34">
        <f>SUM(H45:H51)</f>
        <v>14306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14306</v>
      </c>
      <c r="G53" s="34">
        <f t="shared" si="22"/>
        <v>0</v>
      </c>
      <c r="H53" s="34">
        <f t="shared" si="22"/>
        <v>14306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0</v>
      </c>
      <c r="B58" s="75"/>
      <c r="C58" s="75">
        <f>H53</f>
        <v>14306</v>
      </c>
      <c r="D58" s="75"/>
      <c r="E58" s="75">
        <f>F53</f>
        <v>14306</v>
      </c>
      <c r="F58" s="75"/>
      <c r="G58" s="75">
        <f>G53</f>
        <v>0</v>
      </c>
      <c r="H58" s="75"/>
      <c r="I58" s="30">
        <f>A58-C58</f>
        <v>-14306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05" customHeight="1" x14ac:dyDescent="0.2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90</v>
      </c>
      <c r="I4" s="88"/>
      <c r="J4" s="88" t="s">
        <v>91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.1" customHeight="1" x14ac:dyDescent="0.2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.1" customHeight="1" x14ac:dyDescent="0.2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05" customHeight="1" x14ac:dyDescent="0.2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05" customHeight="1" x14ac:dyDescent="0.2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93</v>
      </c>
      <c r="I4" s="88"/>
      <c r="J4" s="88" t="s">
        <v>94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.1" customHeight="1" x14ac:dyDescent="0.2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.1" customHeight="1" x14ac:dyDescent="0.2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05" customHeight="1" x14ac:dyDescent="0.2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05" customHeight="1" x14ac:dyDescent="0.2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37" zoomScaleNormal="100" workbookViewId="0">
      <selection activeCell="I13" sqref="I13:J13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05" customHeight="1" x14ac:dyDescent="0.2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05" customHeight="1" x14ac:dyDescent="0.2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2019-12-19T03:56:14Z</cp:lastPrinted>
  <dcterms:created xsi:type="dcterms:W3CDTF">2014-04-15T08:52:03Z</dcterms:created>
  <dcterms:modified xsi:type="dcterms:W3CDTF">2019-12-19T03:56:16Z</dcterms:modified>
</cp:coreProperties>
</file>