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差旅明细" sheetId="4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<sst xmlns="http://schemas.openxmlformats.org/spreadsheetml/2006/main" count="62" uniqueCount="43">
  <si>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</si>
  <si>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</si>
  <si>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代博</t>
  </si>
  <si>
    <t>职位:</t>
  </si>
  <si>
    <t>发生地:</t>
  </si>
  <si>
    <t>上海</t>
  </si>
  <si>
    <t>部门:</t>
  </si>
  <si>
    <t>上海事业部</t>
  </si>
  <si>
    <t>发生日期:</t>
  </si>
  <si>
    <t>2021.11-2021.12</t>
  </si>
  <si>
    <t>报销日期:</t>
  </si>
  <si>
    <t>2021.12.20</t>
  </si>
  <si>
    <t>团号:</t>
  </si>
  <si>
    <t>SMOA-220101-QHT600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</si>
  <si>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</si>
  <si>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</si>
  <si>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</si>
  <si>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</si>
  <si>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</si>
  <si>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</si>
  <si>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</si>
  <si>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</si>
  <si>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</si>
  <si>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</si>
  <si>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</si>
  <si>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住宿</t>
  </si>
  <si>
    <t>餐饮</t>
  </si>
  <si>
    <t>停车费</t>
  </si>
  <si>
    <t>停车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</si>
  <si>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</si>
  <si>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</si>
  <si>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</si>
  <si>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</si>
  <si>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</si>
  <si>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</si>
  <si>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</si>
  <si>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</si>
  <si>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</si>
  <si>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2022.01.01-01.05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</si>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</sst>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41" formatCode="_ * #,##0_ ;_ * \-#,##0_ ;_ * &quot;-&quot;_ ;_ @_ 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14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23" fillId="26" borderId="2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workbookViewId="0">
      <selection activeCell="H38" sqref="H38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5"/>
      <c r="J7" s="36" t="s">
        <v>11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38" t="s">
        <v>13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4" t="s">
        <v>21</v>
      </c>
      <c r="F11" s="24"/>
      <c r="G11" s="25"/>
      <c r="H11" s="25"/>
      <c r="I11" s="40"/>
      <c r="J11" s="41"/>
      <c r="K11" s="42"/>
    </row>
    <row r="12" spans="2:11">
      <c r="B12" s="22">
        <v>2</v>
      </c>
      <c r="C12" s="23"/>
      <c r="D12" s="26" t="s">
        <v>22</v>
      </c>
      <c r="E12" s="24" t="s">
        <v>23</v>
      </c>
      <c r="F12" s="24"/>
      <c r="G12" s="25"/>
      <c r="H12" s="25"/>
      <c r="I12" s="40"/>
      <c r="J12" s="41"/>
      <c r="K12" s="42"/>
    </row>
    <row r="13" spans="2:11">
      <c r="B13" s="22">
        <v>3</v>
      </c>
      <c r="C13" s="23"/>
      <c r="D13" s="24" t="s">
        <v>24</v>
      </c>
      <c r="E13" s="24" t="s">
        <v>24</v>
      </c>
      <c r="F13" s="24"/>
      <c r="G13" s="25">
        <v>464</v>
      </c>
      <c r="H13" s="25">
        <v>464</v>
      </c>
      <c r="I13" s="40"/>
      <c r="J13" s="41"/>
      <c r="K13" s="43" t="s">
        <v>25</v>
      </c>
    </row>
    <row r="14" spans="2:11">
      <c r="B14" s="22">
        <v>4</v>
      </c>
      <c r="C14" s="23"/>
      <c r="D14" s="24" t="s">
        <v>26</v>
      </c>
      <c r="E14" s="24" t="s">
        <v>26</v>
      </c>
      <c r="F14" s="24"/>
      <c r="G14" s="25"/>
      <c r="H14" s="25"/>
      <c r="I14" s="40"/>
      <c r="J14" s="41"/>
      <c r="K14" s="43"/>
    </row>
    <row r="15" spans="2:11">
      <c r="B15" s="22">
        <v>5</v>
      </c>
      <c r="C15" s="23"/>
      <c r="D15" s="24" t="s">
        <v>27</v>
      </c>
      <c r="E15" s="24" t="s">
        <v>28</v>
      </c>
      <c r="F15" s="24"/>
      <c r="G15" s="25"/>
      <c r="H15" s="25"/>
      <c r="I15" s="40"/>
      <c r="J15" s="41"/>
      <c r="K15" s="43"/>
    </row>
    <row r="16" spans="2:11">
      <c r="B16" s="22">
        <v>6</v>
      </c>
      <c r="C16" s="23"/>
      <c r="D16" s="26" t="s">
        <v>29</v>
      </c>
      <c r="E16" s="24"/>
      <c r="F16" s="24"/>
      <c r="G16" s="25"/>
      <c r="H16" s="25"/>
      <c r="I16" s="40"/>
      <c r="J16" s="41"/>
      <c r="K16" s="42"/>
    </row>
    <row r="17" spans="2:11">
      <c r="B17" s="19" t="s">
        <v>30</v>
      </c>
      <c r="C17" s="27"/>
      <c r="D17" s="27"/>
      <c r="E17" s="27"/>
      <c r="F17" s="20"/>
      <c r="G17" s="28">
        <f>SUM(G11:G16)</f>
        <v>464</v>
      </c>
      <c r="H17" s="28">
        <f>SUM(H11:H16)</f>
        <v>464</v>
      </c>
      <c r="I17" s="44">
        <f>SUM(I12:J16)</f>
        <v>0</v>
      </c>
      <c r="J17" s="45"/>
      <c r="K17" s="46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7"/>
      <c r="K18" s="16"/>
    </row>
    <row r="19" spans="2:11">
      <c r="B19" s="21" t="s">
        <v>18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spans="2:11">
      <c r="B20" s="29">
        <f>H17</f>
        <v>464</v>
      </c>
      <c r="C20" s="29"/>
      <c r="D20" s="29"/>
      <c r="E20" s="29"/>
      <c r="F20" s="29"/>
      <c r="G20" s="29">
        <f>I17</f>
        <v>0</v>
      </c>
      <c r="H20" s="29"/>
      <c r="I20" s="29"/>
      <c r="J20" s="29"/>
      <c r="K20" s="48">
        <f>SUM(B20:J20)</f>
        <v>464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5" ht="18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2:11">
      <c r="B27" s="4"/>
      <c r="C27" s="5"/>
      <c r="D27" s="6" t="s">
        <v>1</v>
      </c>
      <c r="E27" s="6"/>
      <c r="F27" s="7"/>
      <c r="G27" s="7"/>
      <c r="H27" s="6" t="s">
        <v>3</v>
      </c>
      <c r="I27" s="5"/>
      <c r="J27" s="7">
        <f>J5</f>
        <v>0</v>
      </c>
      <c r="K27" s="33"/>
    </row>
    <row r="28" spans="2:11">
      <c r="B28" s="8"/>
      <c r="C28" s="9"/>
      <c r="D28" s="10" t="s">
        <v>4</v>
      </c>
      <c r="E28" s="10"/>
      <c r="F28" s="11"/>
      <c r="G28" s="11"/>
      <c r="H28" s="10" t="s">
        <v>6</v>
      </c>
      <c r="I28" s="9"/>
      <c r="J28" s="11" t="str">
        <f>J6</f>
        <v>上海事业部</v>
      </c>
      <c r="K28" s="34"/>
    </row>
    <row r="29" spans="2:11">
      <c r="B29" s="8"/>
      <c r="C29" s="9"/>
      <c r="D29" s="10" t="s">
        <v>8</v>
      </c>
      <c r="E29" s="10"/>
      <c r="F29" s="11"/>
      <c r="G29" s="11"/>
      <c r="H29" s="10" t="s">
        <v>10</v>
      </c>
      <c r="I29" s="35"/>
      <c r="J29" s="11" t="s">
        <v>38</v>
      </c>
      <c r="K29" s="11"/>
    </row>
    <row r="30" spans="2:11">
      <c r="B30" s="12"/>
      <c r="C30" s="13"/>
      <c r="D30" s="14"/>
      <c r="E30" s="14"/>
      <c r="F30" s="15"/>
      <c r="G30" s="15"/>
      <c r="H30" s="14" t="s">
        <v>12</v>
      </c>
      <c r="I30" s="37"/>
      <c r="J30" s="15" t="str">
        <f>J8</f>
        <v>SMOA-220101-QHT600</v>
      </c>
      <c r="K30" s="39"/>
    </row>
    <row r="32" spans="2:11">
      <c r="B32" s="24"/>
      <c r="C32" s="24"/>
      <c r="D32" s="30" t="s">
        <v>39</v>
      </c>
      <c r="E32" s="24" t="s">
        <v>40</v>
      </c>
      <c r="F32" s="24"/>
      <c r="G32" s="25" t="s">
        <v>41</v>
      </c>
      <c r="H32" s="25" t="s">
        <v>42</v>
      </c>
      <c r="I32" s="25" t="s">
        <v>30</v>
      </c>
      <c r="J32" s="25"/>
      <c r="K32" s="49" t="s">
        <v>20</v>
      </c>
    </row>
    <row r="33" spans="2:11">
      <c r="B33" s="24">
        <v>1</v>
      </c>
      <c r="C33" s="24"/>
      <c r="D33" s="30" t="s">
        <v>5</v>
      </c>
      <c r="E33" s="24"/>
      <c r="F33" s="24"/>
      <c r="G33" s="25"/>
      <c r="H33" s="25"/>
      <c r="I33" s="40"/>
      <c r="J33" s="41"/>
      <c r="K33" s="49"/>
    </row>
    <row r="34" spans="2:11">
      <c r="B34" s="24">
        <v>2</v>
      </c>
      <c r="C34" s="24"/>
      <c r="D34" s="30"/>
      <c r="E34" s="24"/>
      <c r="F34" s="24"/>
      <c r="G34" s="25"/>
      <c r="H34" s="25"/>
      <c r="I34" s="40"/>
      <c r="J34" s="41"/>
      <c r="K34" s="49"/>
    </row>
    <row r="35" spans="2:11">
      <c r="B35" s="24">
        <v>3</v>
      </c>
      <c r="C35" s="24"/>
      <c r="D35" s="31"/>
      <c r="E35" s="24"/>
      <c r="F35" s="24"/>
      <c r="G35" s="25"/>
      <c r="H35" s="25"/>
      <c r="I35" s="40"/>
      <c r="J35" s="41"/>
      <c r="K35" s="42"/>
    </row>
    <row r="36" spans="2:11">
      <c r="B36" s="19" t="s">
        <v>30</v>
      </c>
      <c r="C36" s="27"/>
      <c r="D36" s="27"/>
      <c r="E36" s="27"/>
      <c r="F36" s="20"/>
      <c r="G36" s="28"/>
      <c r="H36" s="28"/>
      <c r="I36" s="44">
        <f>I33</f>
        <v>0</v>
      </c>
      <c r="J36" s="45"/>
      <c r="K36" s="46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2021-12-22T06:58:50Z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5859C4A9520A4800863B4467E7632CBD</vt:lpwstr>
  </property>
</Properties>
</file>