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24519"/>
</workbook>
</file>

<file path=xl/calcChain.xml><?xml version="1.0" encoding="utf-8"?>
<calcChain xmlns="http://schemas.openxmlformats.org/spreadsheetml/2006/main">
  <c r="H26" i="2"/>
  <c r="B29"/>
  <c r="K29"/>
  <c r="G29"/>
  <c r="G53" i="3"/>
  <c r="H10"/>
  <c r="H11"/>
  <c r="H8"/>
  <c r="H9"/>
  <c r="H13"/>
  <c r="H52"/>
  <c r="H53" s="1"/>
  <c r="C58" s="1"/>
  <c r="F13"/>
  <c r="F52"/>
  <c r="F53" s="1"/>
  <c r="E58" s="1"/>
  <c r="G52"/>
  <c r="G44"/>
  <c r="H44"/>
  <c r="F44"/>
  <c r="G40"/>
  <c r="H40"/>
  <c r="F40"/>
  <c r="G37"/>
  <c r="H37"/>
  <c r="F37"/>
  <c r="G32"/>
  <c r="H32"/>
  <c r="F32"/>
  <c r="G27"/>
  <c r="H27"/>
  <c r="G21"/>
  <c r="H21"/>
  <c r="F21"/>
  <c r="G16"/>
  <c r="H16"/>
  <c r="G13"/>
  <c r="F16"/>
  <c r="D52"/>
  <c r="D53" s="1"/>
  <c r="E45"/>
  <c r="E52" s="1"/>
  <c r="E53" s="1"/>
  <c r="A58" s="1"/>
  <c r="I26" i="2"/>
  <c r="G26"/>
  <c r="G58" i="3"/>
  <c r="C52"/>
  <c r="C53" s="1"/>
  <c r="H51"/>
  <c r="H50"/>
  <c r="H49"/>
  <c r="H48"/>
  <c r="H47"/>
  <c r="H46"/>
  <c r="E44"/>
  <c r="D44"/>
  <c r="C44"/>
  <c r="H43"/>
  <c r="H42"/>
  <c r="H41"/>
  <c r="E41"/>
  <c r="E40"/>
  <c r="D40"/>
  <c r="C40"/>
  <c r="H39"/>
  <c r="H38"/>
  <c r="E38"/>
  <c r="E37"/>
  <c r="D37"/>
  <c r="C37"/>
  <c r="H36"/>
  <c r="H35"/>
  <c r="H34"/>
  <c r="H33"/>
  <c r="E33"/>
  <c r="E32"/>
  <c r="D32"/>
  <c r="C32"/>
  <c r="H31"/>
  <c r="H30"/>
  <c r="H29"/>
  <c r="H28"/>
  <c r="E28"/>
  <c r="F27"/>
  <c r="E27"/>
  <c r="D27"/>
  <c r="C27"/>
  <c r="H26"/>
  <c r="H25"/>
  <c r="E25"/>
  <c r="H24"/>
  <c r="G24"/>
  <c r="F24"/>
  <c r="E24"/>
  <c r="D24"/>
  <c r="C24"/>
  <c r="H23"/>
  <c r="H22"/>
  <c r="E22"/>
  <c r="E21"/>
  <c r="D21"/>
  <c r="C21"/>
  <c r="H20"/>
  <c r="H19"/>
  <c r="H18"/>
  <c r="H17"/>
  <c r="E17"/>
  <c r="E16"/>
  <c r="D16"/>
  <c r="C16"/>
  <c r="H15"/>
  <c r="H14"/>
  <c r="E14"/>
  <c r="E13"/>
  <c r="D13"/>
  <c r="C13"/>
  <c r="H12"/>
  <c r="E8"/>
  <c r="I58" l="1"/>
</calcChain>
</file>

<file path=xl/sharedStrings.xml><?xml version="1.0" encoding="utf-8"?>
<sst xmlns="http://schemas.openxmlformats.org/spreadsheetml/2006/main" count="96" uniqueCount="90">
  <si>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</si>
  <si>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</si>
  <si>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</si>
  <si>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</si>
  <si>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</si>
  <si>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</si>
  <si>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</si>
  <si>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</si>
  <si>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</si>
  <si>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</si>
  <si>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</si>
  <si>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</si>
  <si>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</si>
  <si>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</si>
  <si>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</si>
  <si>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</si>
  <si>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</si>
  <si>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</si>
  <si>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</si>
  <si>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</si>
  <si>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</si>
  <si>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</si>
  <si>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</si>
  <si>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</si>
  <si>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</si>
  <si>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</si>
  <si>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</si>
  <si>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</si>
  <si>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</si>
  <si>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</si>
  <si>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</si>
  <si>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</si>
  <si>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</si>
  <si>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</si>
  <si>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</si>
  <si>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</si>
  <si>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</si>
  <si>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</si>
  <si>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</si>
  <si>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</si>
  <si>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</si>
  <si>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</si>
  <si>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</si>
  <si>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</si>
  <si>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</si>
  <si>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</si>
  <si>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</si>
  <si>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</si>
  <si>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</si>
  <si>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</si>
  <si>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</si>
  <si>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</si>
  <si>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</si>
  <si>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</si>
  <si>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</si>
  <si>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</si>
  <si>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</si>
  <si>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</si>
  <si>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</si>
  <si>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</si>
  <si>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</si>
  <si>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</si>
  <si>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</si>
  <si>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</si>
  <si>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</si>
  <si>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</si>
  <si>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</si>
  <si>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</si>
  <si>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</si>
  <si>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</si>
  <si>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</si>
  <si>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</si>
  <si>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</si>
  <si>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</si>
  <si>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</si>
  <si>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</si>
  <si>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</si>
  <si>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</si>
  <si>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</si>
  <si>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</si>
  <si>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</si>
  <si>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</si>
  <si>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</si>
  <si>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</si>
  <si>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</si>
  <si>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</si>
  <si>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</si>
  <si>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会议日期：2018.1.19-1.25</t>
    <phoneticPr fontId="1" type="noConversion"/>
  </si>
  <si>
    <t>团号：HMIA-180119-LSH911</t>
    <phoneticPr fontId="1" type="noConversion"/>
  </si>
  <si>
    <t>日本签证费 内转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</si>
</sst>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0" workbookViewId="0">
      <selection activeCell="I49" sqref="I49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48" t="s">
        <v>78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>
      <c r="G4" s="78" t="s">
        <v>88</v>
      </c>
      <c r="H4" s="78"/>
      <c r="I4" s="78"/>
      <c r="J4" s="78" t="s">
        <v>87</v>
      </c>
    </row>
    <row r="5" spans="1:12" ht="21" customHeight="1">
      <c r="G5" s="79"/>
      <c r="H5" s="79"/>
      <c r="I5" s="79"/>
      <c r="J5" s="79"/>
    </row>
    <row r="6" spans="1:12" ht="21" customHeight="1">
      <c r="A6" s="52" t="s">
        <v>50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9"/>
    </row>
    <row r="8" spans="1:12" ht="21" customHeight="1">
      <c r="A8" s="54">
        <v>1</v>
      </c>
      <c r="B8" s="53" t="s">
        <v>2</v>
      </c>
      <c r="C8" s="55">
        <v>0</v>
      </c>
      <c r="D8" s="56">
        <v>0</v>
      </c>
      <c r="E8" s="5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8" t="s">
        <v>77</v>
      </c>
    </row>
    <row r="9" spans="1:12" ht="21" customHeight="1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>
      <c r="A14" s="66">
        <v>2</v>
      </c>
      <c r="B14" s="57" t="s">
        <v>53</v>
      </c>
      <c r="C14" s="64">
        <v>0</v>
      </c>
      <c r="D14" s="66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69</v>
      </c>
    </row>
    <row r="15" spans="1:12" ht="21" customHeight="1">
      <c r="A15" s="67"/>
      <c r="B15" s="58"/>
      <c r="C15" s="65"/>
      <c r="D15" s="67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>
      <c r="A17" s="54">
        <v>3</v>
      </c>
      <c r="B17" s="53" t="s">
        <v>55</v>
      </c>
      <c r="C17" s="55">
        <v>0</v>
      </c>
      <c r="D17" s="56"/>
      <c r="E17" s="5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2" t="s">
        <v>70</v>
      </c>
    </row>
    <row r="18" spans="1:10" ht="21" customHeight="1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4"/>
    </row>
    <row r="22" spans="1:10" ht="21" customHeight="1">
      <c r="A22" s="54">
        <v>4</v>
      </c>
      <c r="B22" s="53" t="s">
        <v>4</v>
      </c>
      <c r="C22" s="55">
        <v>0</v>
      </c>
      <c r="D22" s="56"/>
      <c r="E22" s="5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2" t="s">
        <v>71</v>
      </c>
    </row>
    <row r="23" spans="1:10" ht="21" customHeight="1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4"/>
    </row>
    <row r="25" spans="1:10" ht="21" customHeight="1">
      <c r="A25" s="66">
        <v>5</v>
      </c>
      <c r="B25" s="57" t="s">
        <v>58</v>
      </c>
      <c r="C25" s="64">
        <v>0</v>
      </c>
      <c r="D25" s="66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1" t="s">
        <v>72</v>
      </c>
    </row>
    <row r="26" spans="1:10" ht="21" customHeight="1">
      <c r="A26" s="67"/>
      <c r="B26" s="58"/>
      <c r="C26" s="65"/>
      <c r="D26" s="67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>
      <c r="A28" s="54">
        <v>6</v>
      </c>
      <c r="B28" s="53" t="s">
        <v>59</v>
      </c>
      <c r="C28" s="55">
        <v>0</v>
      </c>
      <c r="D28" s="56"/>
      <c r="E28" s="5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73</v>
      </c>
    </row>
    <row r="29" spans="1:10" ht="21" customHeight="1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4"/>
    </row>
    <row r="33" spans="1:10" ht="21" customHeight="1">
      <c r="A33" s="54">
        <v>7</v>
      </c>
      <c r="B33" s="53" t="s">
        <v>60</v>
      </c>
      <c r="C33" s="55">
        <v>0</v>
      </c>
      <c r="D33" s="56"/>
      <c r="E33" s="5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5"/>
    </row>
    <row r="34" spans="1:10" ht="21" customHeight="1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6"/>
    </row>
    <row r="35" spans="1:10" ht="21" customHeight="1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6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7"/>
    </row>
    <row r="38" spans="1:10" ht="21" customHeight="1">
      <c r="A38" s="54">
        <v>8</v>
      </c>
      <c r="B38" s="53" t="s">
        <v>3</v>
      </c>
      <c r="C38" s="55">
        <v>0</v>
      </c>
      <c r="D38" s="56"/>
      <c r="E38" s="5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2" t="s">
        <v>74</v>
      </c>
    </row>
    <row r="39" spans="1:10" ht="21" customHeight="1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4"/>
    </row>
    <row r="41" spans="1:10" ht="21" customHeight="1">
      <c r="A41" s="54">
        <v>9</v>
      </c>
      <c r="B41" s="53" t="s">
        <v>62</v>
      </c>
      <c r="C41" s="55">
        <v>0</v>
      </c>
      <c r="D41" s="56"/>
      <c r="E41" s="5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75</v>
      </c>
    </row>
    <row r="42" spans="1:10" ht="21" customHeight="1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>
      <c r="A45" s="66">
        <v>10</v>
      </c>
      <c r="B45" s="53" t="s">
        <v>5</v>
      </c>
      <c r="C45" s="55">
        <v>650</v>
      </c>
      <c r="D45" s="56">
        <v>30</v>
      </c>
      <c r="E45" s="55">
        <f t="shared" si="3"/>
        <v>19500</v>
      </c>
      <c r="F45" s="38">
        <v>0</v>
      </c>
      <c r="G45" s="38">
        <v>0</v>
      </c>
      <c r="H45" s="38">
        <v>5916</v>
      </c>
      <c r="I45" s="2" t="s">
        <v>89</v>
      </c>
      <c r="J45" s="75"/>
    </row>
    <row r="46" spans="1:10" ht="21" customHeight="1">
      <c r="A46" s="82"/>
      <c r="B46" s="53"/>
      <c r="C46" s="55"/>
      <c r="D46" s="56"/>
      <c r="E46" s="55"/>
      <c r="F46" s="38">
        <v>0</v>
      </c>
      <c r="G46" s="38">
        <v>0</v>
      </c>
      <c r="H46" s="38">
        <f t="shared" ref="H46:H51" si="22">F46+G46</f>
        <v>0</v>
      </c>
      <c r="I46" s="2"/>
      <c r="J46" s="76"/>
    </row>
    <row r="47" spans="1:10" ht="21" customHeight="1">
      <c r="A47" s="82"/>
      <c r="B47" s="53"/>
      <c r="C47" s="55"/>
      <c r="D47" s="56"/>
      <c r="E47" s="55"/>
      <c r="F47" s="38">
        <v>0</v>
      </c>
      <c r="G47" s="38">
        <v>0</v>
      </c>
      <c r="H47" s="38">
        <f t="shared" si="22"/>
        <v>0</v>
      </c>
      <c r="I47" s="2"/>
      <c r="J47" s="76"/>
    </row>
    <row r="48" spans="1:10" ht="21" customHeight="1">
      <c r="A48" s="82"/>
      <c r="B48" s="53"/>
      <c r="C48" s="55"/>
      <c r="D48" s="56"/>
      <c r="E48" s="55"/>
      <c r="F48" s="38">
        <v>0</v>
      </c>
      <c r="G48" s="38">
        <v>0</v>
      </c>
      <c r="H48" s="38">
        <f t="shared" si="22"/>
        <v>0</v>
      </c>
      <c r="I48" s="43"/>
      <c r="J48" s="76"/>
    </row>
    <row r="49" spans="1:10" ht="21" customHeight="1">
      <c r="A49" s="82"/>
      <c r="B49" s="53"/>
      <c r="C49" s="55"/>
      <c r="D49" s="56"/>
      <c r="E49" s="55"/>
      <c r="F49" s="38">
        <v>0</v>
      </c>
      <c r="G49" s="38">
        <v>0</v>
      </c>
      <c r="H49" s="38">
        <f t="shared" si="22"/>
        <v>0</v>
      </c>
      <c r="I49" s="2"/>
      <c r="J49" s="76"/>
    </row>
    <row r="50" spans="1:10" ht="21" customHeight="1">
      <c r="A50" s="82"/>
      <c r="B50" s="53"/>
      <c r="C50" s="55"/>
      <c r="D50" s="56"/>
      <c r="E50" s="55"/>
      <c r="F50" s="38">
        <v>0</v>
      </c>
      <c r="G50" s="38">
        <v>0</v>
      </c>
      <c r="H50" s="38">
        <f t="shared" si="22"/>
        <v>0</v>
      </c>
      <c r="I50" s="2"/>
      <c r="J50" s="76"/>
    </row>
    <row r="51" spans="1:10" ht="21" customHeight="1">
      <c r="A51" s="67"/>
      <c r="B51" s="53"/>
      <c r="C51" s="55"/>
      <c r="D51" s="56"/>
      <c r="E51" s="55"/>
      <c r="F51" s="38">
        <v>0</v>
      </c>
      <c r="G51" s="38">
        <v>0</v>
      </c>
      <c r="H51" s="38">
        <f t="shared" si="22"/>
        <v>0</v>
      </c>
      <c r="I51" s="2"/>
      <c r="J51" s="76"/>
    </row>
    <row r="52" spans="1:10" s="33" customFormat="1" ht="21" customHeight="1">
      <c r="A52" s="36"/>
      <c r="B52" s="32" t="s">
        <v>67</v>
      </c>
      <c r="C52" s="39">
        <f>SUM(C45)</f>
        <v>650</v>
      </c>
      <c r="D52" s="39">
        <f t="shared" ref="D52:E52" si="23">SUM(D45)</f>
        <v>30</v>
      </c>
      <c r="E52" s="39">
        <f t="shared" si="23"/>
        <v>19500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5916</v>
      </c>
      <c r="I52" s="37"/>
      <c r="J52" s="77"/>
    </row>
    <row r="53" spans="1:10" ht="21" customHeight="1">
      <c r="A53" s="36"/>
      <c r="B53" s="32" t="s">
        <v>68</v>
      </c>
      <c r="C53" s="39">
        <f>SUM(C52,C44,C40,C37,C32,C27,C24,C21,C16,C13)</f>
        <v>650</v>
      </c>
      <c r="D53" s="39">
        <f>SUM(D52,D44,D40,D37,D32,D27,D24,D21,D16,D13)</f>
        <v>30</v>
      </c>
      <c r="E53" s="39">
        <f>SUM(E52,E44,E40,E37,E32,E27,E24,E21,E16,E13)</f>
        <v>19500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5916</v>
      </c>
      <c r="I53" s="37"/>
      <c r="J53" s="41"/>
    </row>
    <row r="57" spans="1:10" ht="21" customHeight="1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>
      <c r="A58" s="63">
        <f>E53</f>
        <v>19500</v>
      </c>
      <c r="B58" s="60"/>
      <c r="C58" s="60">
        <f>H53</f>
        <v>5916</v>
      </c>
      <c r="D58" s="60"/>
      <c r="E58" s="60">
        <f>F53</f>
        <v>0</v>
      </c>
      <c r="F58" s="60"/>
      <c r="G58" s="60">
        <f>G53</f>
        <v>0</v>
      </c>
      <c r="H58" s="60"/>
      <c r="I58" s="35">
        <f>A58-C58</f>
        <v>13584</v>
      </c>
    </row>
    <row r="60" spans="1:10" ht="21" customHeight="1">
      <c r="A60" s="78" t="s">
        <v>79</v>
      </c>
      <c r="B60" s="42"/>
      <c r="C60" s="80" t="s">
        <v>80</v>
      </c>
      <c r="D60" s="42"/>
      <c r="E60" s="81" t="s">
        <v>81</v>
      </c>
      <c r="F60" s="42"/>
      <c r="G60" s="81" t="s">
        <v>82</v>
      </c>
    </row>
    <row r="61" spans="1:10" ht="21" customHeight="1">
      <c r="A61" s="78"/>
      <c r="B61" s="42"/>
      <c r="C61" s="80"/>
      <c r="D61" s="42"/>
      <c r="E61" s="81"/>
      <c r="F61" s="42"/>
      <c r="G61" s="8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1"/>
  <sheetViews>
    <sheetView topLeftCell="A7" workbookViewId="0">
      <selection activeCell="G14" sqref="G1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8" t="s">
        <v>76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5" t="s">
        <v>83</v>
      </c>
      <c r="G8" s="85"/>
      <c r="H8" s="12" t="s">
        <v>20</v>
      </c>
      <c r="I8" s="11"/>
      <c r="J8" s="85" t="s">
        <v>84</v>
      </c>
      <c r="K8" s="86"/>
    </row>
    <row r="9" spans="2:11" ht="18.75" customHeight="1">
      <c r="B9" s="10"/>
      <c r="C9" s="11"/>
      <c r="D9" s="12" t="s">
        <v>21</v>
      </c>
      <c r="E9" s="12"/>
      <c r="F9" s="85" t="s">
        <v>85</v>
      </c>
      <c r="G9" s="85"/>
      <c r="H9" s="12" t="s">
        <v>22</v>
      </c>
      <c r="I9" s="11"/>
      <c r="J9" s="85" t="s">
        <v>86</v>
      </c>
      <c r="K9" s="86"/>
    </row>
    <row r="10" spans="2:11" ht="18.75" customHeight="1">
      <c r="B10" s="10"/>
      <c r="C10" s="11"/>
      <c r="D10" s="12" t="s">
        <v>23</v>
      </c>
      <c r="E10" s="12"/>
      <c r="F10" s="85"/>
      <c r="G10" s="85"/>
      <c r="H10" s="12" t="s">
        <v>24</v>
      </c>
      <c r="I10" s="13"/>
      <c r="J10" s="85"/>
      <c r="K10" s="8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4" t="s">
        <v>25</v>
      </c>
      <c r="C13" s="95"/>
      <c r="D13" s="18" t="s">
        <v>26</v>
      </c>
      <c r="E13" s="92" t="s">
        <v>27</v>
      </c>
      <c r="F13" s="93"/>
      <c r="G13" s="19" t="s">
        <v>28</v>
      </c>
      <c r="H13" s="20" t="s">
        <v>29</v>
      </c>
      <c r="I13" s="92" t="s">
        <v>30</v>
      </c>
      <c r="J13" s="93"/>
      <c r="K13" s="19" t="s">
        <v>31</v>
      </c>
    </row>
    <row r="14" spans="2:11" ht="18" customHeight="1">
      <c r="B14" s="83">
        <v>1</v>
      </c>
      <c r="C14" s="84"/>
      <c r="D14" s="89" t="s">
        <v>32</v>
      </c>
      <c r="E14" s="83" t="s">
        <v>33</v>
      </c>
      <c r="F14" s="84"/>
      <c r="G14" s="21">
        <v>0</v>
      </c>
      <c r="H14" s="21"/>
      <c r="I14" s="87"/>
      <c r="J14" s="88"/>
      <c r="K14" s="22" t="s">
        <v>34</v>
      </c>
    </row>
    <row r="15" spans="2:11" ht="18" customHeight="1">
      <c r="B15" s="44"/>
      <c r="C15" s="45"/>
      <c r="D15" s="90"/>
      <c r="E15" s="83" t="s">
        <v>35</v>
      </c>
      <c r="F15" s="96"/>
      <c r="G15" s="21"/>
      <c r="H15" s="21"/>
      <c r="I15" s="46"/>
      <c r="J15" s="47"/>
      <c r="K15" s="22"/>
    </row>
    <row r="16" spans="2:11" ht="18" customHeight="1">
      <c r="B16" s="44"/>
      <c r="C16" s="45"/>
      <c r="D16" s="90"/>
      <c r="E16" s="83" t="s">
        <v>35</v>
      </c>
      <c r="F16" s="96"/>
      <c r="G16" s="21"/>
      <c r="H16" s="21"/>
      <c r="I16" s="46"/>
      <c r="J16" s="47"/>
      <c r="K16" s="22"/>
    </row>
    <row r="17" spans="2:11" ht="18" customHeight="1">
      <c r="B17" s="44"/>
      <c r="C17" s="45"/>
      <c r="D17" s="90"/>
      <c r="E17" s="83" t="s">
        <v>35</v>
      </c>
      <c r="F17" s="96"/>
      <c r="G17" s="21"/>
      <c r="H17" s="21"/>
      <c r="I17" s="46"/>
      <c r="J17" s="47"/>
      <c r="K17" s="22"/>
    </row>
    <row r="18" spans="2:11" ht="18" customHeight="1">
      <c r="B18" s="44"/>
      <c r="C18" s="45"/>
      <c r="D18" s="90"/>
      <c r="E18" s="83" t="s">
        <v>35</v>
      </c>
      <c r="F18" s="96"/>
      <c r="G18" s="21"/>
      <c r="H18" s="21"/>
      <c r="I18" s="46"/>
      <c r="J18" s="47"/>
      <c r="K18" s="22"/>
    </row>
    <row r="19" spans="2:11" ht="18" customHeight="1">
      <c r="B19" s="83">
        <v>2</v>
      </c>
      <c r="C19" s="84"/>
      <c r="D19" s="90"/>
      <c r="E19" s="83" t="s">
        <v>35</v>
      </c>
      <c r="F19" s="96"/>
      <c r="G19" s="21"/>
      <c r="H19" s="21"/>
      <c r="I19" s="87"/>
      <c r="J19" s="88"/>
      <c r="K19" s="22" t="s">
        <v>36</v>
      </c>
    </row>
    <row r="20" spans="2:11" ht="18" customHeight="1">
      <c r="B20" s="83">
        <v>3</v>
      </c>
      <c r="C20" s="84"/>
      <c r="D20" s="90"/>
      <c r="E20" s="83" t="s">
        <v>37</v>
      </c>
      <c r="F20" s="84"/>
      <c r="G20" s="21">
        <v>0</v>
      </c>
      <c r="H20" s="21"/>
      <c r="I20" s="87"/>
      <c r="J20" s="88"/>
      <c r="K20" s="22" t="s">
        <v>34</v>
      </c>
    </row>
    <row r="21" spans="2:11" ht="18" customHeight="1">
      <c r="B21" s="83">
        <v>4</v>
      </c>
      <c r="C21" s="84"/>
      <c r="D21" s="90"/>
      <c r="E21" s="83" t="s">
        <v>38</v>
      </c>
      <c r="F21" s="84"/>
      <c r="G21" s="21">
        <v>0</v>
      </c>
      <c r="H21" s="21"/>
      <c r="I21" s="87"/>
      <c r="J21" s="88"/>
      <c r="K21" s="22" t="s">
        <v>39</v>
      </c>
    </row>
    <row r="22" spans="2:11" ht="18" customHeight="1">
      <c r="B22" s="83">
        <v>5</v>
      </c>
      <c r="C22" s="84"/>
      <c r="D22" s="91"/>
      <c r="E22" s="83" t="s">
        <v>40</v>
      </c>
      <c r="F22" s="84"/>
      <c r="G22" s="21">
        <v>0</v>
      </c>
      <c r="H22" s="21"/>
      <c r="I22" s="87"/>
      <c r="J22" s="88"/>
      <c r="K22" s="27" t="s">
        <v>41</v>
      </c>
    </row>
    <row r="23" spans="2:11" ht="18" customHeight="1">
      <c r="B23" s="83">
        <v>6</v>
      </c>
      <c r="C23" s="84"/>
      <c r="D23" s="89" t="s">
        <v>42</v>
      </c>
      <c r="E23" s="100"/>
      <c r="F23" s="100"/>
      <c r="G23" s="21">
        <v>0</v>
      </c>
      <c r="H23" s="21"/>
      <c r="I23" s="87"/>
      <c r="J23" s="88"/>
      <c r="K23" s="22"/>
    </row>
    <row r="24" spans="2:11" ht="18" customHeight="1">
      <c r="B24" s="83">
        <v>7</v>
      </c>
      <c r="C24" s="84"/>
      <c r="D24" s="90"/>
      <c r="E24" s="100"/>
      <c r="F24" s="100"/>
      <c r="G24" s="21">
        <v>0</v>
      </c>
      <c r="H24" s="21"/>
      <c r="I24" s="87"/>
      <c r="J24" s="88"/>
      <c r="K24" s="22"/>
    </row>
    <row r="25" spans="2:11" ht="18" customHeight="1">
      <c r="B25" s="83">
        <v>8</v>
      </c>
      <c r="C25" s="84"/>
      <c r="D25" s="91"/>
      <c r="E25" s="100"/>
      <c r="F25" s="100"/>
      <c r="G25" s="21">
        <v>0</v>
      </c>
      <c r="H25" s="21"/>
      <c r="I25" s="87"/>
      <c r="J25" s="88"/>
      <c r="K25" s="22"/>
    </row>
    <row r="26" spans="2:11" ht="18" customHeight="1">
      <c r="B26" s="92" t="s">
        <v>43</v>
      </c>
      <c r="C26" s="101"/>
      <c r="D26" s="101"/>
      <c r="E26" s="101"/>
      <c r="F26" s="93"/>
      <c r="G26" s="23">
        <f>SUM(G14:G25)</f>
        <v>0</v>
      </c>
      <c r="H26" s="23">
        <f>SUM(H14:H25)</f>
        <v>0</v>
      </c>
      <c r="I26" s="98">
        <f>SUM(I14:J25)</f>
        <v>0</v>
      </c>
      <c r="J26" s="99"/>
      <c r="K26" s="24"/>
    </row>
    <row r="27" spans="2:11" ht="18" customHeight="1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>
      <c r="B28" s="102" t="s">
        <v>29</v>
      </c>
      <c r="C28" s="102"/>
      <c r="D28" s="102"/>
      <c r="E28" s="102"/>
      <c r="F28" s="102"/>
      <c r="G28" s="102" t="s">
        <v>44</v>
      </c>
      <c r="H28" s="102"/>
      <c r="I28" s="102"/>
      <c r="J28" s="102"/>
      <c r="K28" s="19" t="s">
        <v>45</v>
      </c>
    </row>
    <row r="29" spans="2:11" ht="18" customHeight="1">
      <c r="B29" s="97">
        <f>H26</f>
        <v>0</v>
      </c>
      <c r="C29" s="97"/>
      <c r="D29" s="97"/>
      <c r="E29" s="97"/>
      <c r="F29" s="97"/>
      <c r="G29" s="97">
        <f>I26</f>
        <v>0</v>
      </c>
      <c r="H29" s="97"/>
      <c r="I29" s="97"/>
      <c r="J29" s="97"/>
      <c r="K29" s="26">
        <f>SUM(B29:J29)</f>
        <v>0</v>
      </c>
    </row>
    <row r="30" spans="2:11" ht="14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4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2017-07-04T02:48:10Z</cp:lastPrinted>
  <dcterms:created xsi:type="dcterms:W3CDTF">2014-04-15T08:52:03Z</dcterms:created>
  <dcterms:modified xsi:type="dcterms:W3CDTF">2018-01-16T06:26:39Z</dcterms:modified>
</cp:coreProperties>
</file>