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<sst xmlns="http://schemas.openxmlformats.org/spreadsheetml/2006/main" count="54">
  <si>
    <t>【借款报销单】</t>
  </si>
  <si>
    <t xml:space="preserve">团号：HMOA-180516-SXY618 </t>
  </si>
  <si>
    <t>会议日期：8月27日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</si>
  <si>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</si>
  <si>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</si>
  <si>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</si>
  <si>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</si>
  <si>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</si>
  <si>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</si>
  <si>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</si>
  <si>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</si>
  <si>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</si>
  <si>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</si>
  <si>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</si>
  <si>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</si>
  <si>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</si>
  <si>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</si>
  <si>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</si>
  <si>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</si>
  <si>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</si>
  <si>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</si>
  <si>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</si>
  <si>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</si>
  <si>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</si>
  <si>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</si>
  <si>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</si>
  <si>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</si>
  <si>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</si>
  <si>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酒水采买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</si>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</sst>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9" fillId="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15" borderId="14" applyNumberFormat="0" applyAlignment="0" applyProtection="0">
      <alignment vertical="center"/>
    </xf>
    <xf numFmtId="0" fontId="25" fillId="15" borderId="10" applyNumberFormat="0" applyAlignment="0" applyProtection="0">
      <alignment vertical="center"/>
    </xf>
    <xf numFmtId="0" fontId="16" fillId="14" borderId="13" applyNumberForma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6" workbookViewId="0">
      <selection activeCell="B60" sqref="B60"/>
    </sheetView>
  </sheetViews>
  <sheetFormatPr defaultColWidth="9" defaultRowHeight="21" customHeight="1"/>
  <cols>
    <col min="1" max="1" width="9" style="2"/>
    <col min="2" max="2" width="16.75" customWidth="1"/>
    <col min="3" max="3" width="10.775" style="3"/>
    <col min="5" max="5" width="11.8916666666667" customWidth="1"/>
    <col min="6" max="6" width="10.375"/>
    <col min="8" max="8" width="11.625" customWidth="1"/>
    <col min="9" max="9" width="24.8833333333333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45" si="0"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 t="shared" ref="E14:E45" si="2"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3">F15+G15</f>
        <v>0</v>
      </c>
      <c r="I15" s="36"/>
      <c r="J15" s="38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 t="shared" si="2"/>
        <v>0</v>
      </c>
      <c r="F17" s="15">
        <v>0</v>
      </c>
      <c r="G17" s="15">
        <v>0</v>
      </c>
      <c r="H17" s="15">
        <f t="shared" si="0"/>
        <v>0</v>
      </c>
      <c r="I17" s="36"/>
      <c r="J17" s="41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4">SUM(D17)</f>
        <v>0</v>
      </c>
      <c r="E21" s="19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39"/>
      <c r="J21" s="43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 t="shared" si="2"/>
        <v>0</v>
      </c>
      <c r="F22" s="15">
        <v>0</v>
      </c>
      <c r="G22" s="15">
        <v>0</v>
      </c>
      <c r="H22" s="15">
        <f t="shared" si="0"/>
        <v>0</v>
      </c>
      <c r="I22" s="36"/>
      <c r="J22" s="41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6">SUM(D22)</f>
        <v>0</v>
      </c>
      <c r="E24" s="19">
        <f t="shared" si="6"/>
        <v>0</v>
      </c>
      <c r="F24" s="19">
        <f>SUM(F22:F23)</f>
        <v>0</v>
      </c>
      <c r="G24" s="19">
        <f t="shared" ref="G24:H24" si="7">SUM(G22:G23)</f>
        <v>0</v>
      </c>
      <c r="H24" s="19">
        <f t="shared" si="7"/>
        <v>0</v>
      </c>
      <c r="I24" s="39"/>
      <c r="J24" s="43"/>
    </row>
    <row r="25" customHeight="1" spans="1:10">
      <c r="A25" s="20">
        <v>5</v>
      </c>
      <c r="B25" s="21" t="s">
        <v>27</v>
      </c>
      <c r="C25" s="22">
        <v>9000</v>
      </c>
      <c r="D25" s="20">
        <v>1</v>
      </c>
      <c r="E25" s="22">
        <f t="shared" si="2"/>
        <v>9000</v>
      </c>
      <c r="F25" s="15">
        <v>5208</v>
      </c>
      <c r="G25" s="15">
        <v>0</v>
      </c>
      <c r="H25" s="15">
        <f t="shared" si="0"/>
        <v>5208</v>
      </c>
      <c r="I25" s="36" t="s">
        <v>28</v>
      </c>
      <c r="J25" s="37" t="s">
        <v>29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ref="H26" si="8">F26+G26</f>
        <v>0</v>
      </c>
      <c r="I26" s="36"/>
      <c r="J26" s="38"/>
    </row>
    <row r="27" s="1" customFormat="1" customHeight="1" spans="1:10">
      <c r="A27" s="17"/>
      <c r="B27" s="18" t="s">
        <v>30</v>
      </c>
      <c r="C27" s="19">
        <f>SUM(C25)</f>
        <v>9000</v>
      </c>
      <c r="D27" s="19">
        <f t="shared" ref="D27:E27" si="9">SUM(D25)</f>
        <v>1</v>
      </c>
      <c r="E27" s="19">
        <f t="shared" si="9"/>
        <v>9000</v>
      </c>
      <c r="F27" s="19">
        <f>SUM(F25:F26)</f>
        <v>5208</v>
      </c>
      <c r="G27" s="19">
        <f>SUM(G25:G26)</f>
        <v>0</v>
      </c>
      <c r="H27" s="19">
        <f t="shared" ref="H27" si="10">SUM(H25:H26)</f>
        <v>5208</v>
      </c>
      <c r="I27" s="39"/>
      <c r="J27" s="40"/>
    </row>
    <row r="28" customHeight="1" spans="1:10">
      <c r="A28" s="13">
        <v>6</v>
      </c>
      <c r="B28" s="14" t="s">
        <v>31</v>
      </c>
      <c r="C28" s="15">
        <v>0</v>
      </c>
      <c r="D28" s="16"/>
      <c r="E28" s="15">
        <f t="shared" si="2"/>
        <v>0</v>
      </c>
      <c r="F28" s="15">
        <v>0</v>
      </c>
      <c r="G28" s="15">
        <v>0</v>
      </c>
      <c r="H28" s="15">
        <f t="shared" si="0"/>
        <v>0</v>
      </c>
      <c r="I28" s="36"/>
      <c r="J28" s="37" t="s">
        <v>32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6"/>
      <c r="J29" s="4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6"/>
      <c r="J30" s="42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33</v>
      </c>
      <c r="C32" s="19">
        <f>SUM(C28)</f>
        <v>0</v>
      </c>
      <c r="D32" s="19">
        <f t="shared" ref="D32:E32" si="11">SUM(D28)</f>
        <v>0</v>
      </c>
      <c r="E32" s="19">
        <f t="shared" si="11"/>
        <v>0</v>
      </c>
      <c r="F32" s="19">
        <f>SUM(F28:F31)</f>
        <v>0</v>
      </c>
      <c r="G32" s="19">
        <f t="shared" ref="G32:H32" si="12">SUM(G28:G31)</f>
        <v>0</v>
      </c>
      <c r="H32" s="19">
        <f t="shared" si="12"/>
        <v>0</v>
      </c>
      <c r="I32" s="39"/>
      <c r="J32" s="43"/>
    </row>
    <row r="33" customHeight="1" spans="1:10">
      <c r="A33" s="13">
        <v>7</v>
      </c>
      <c r="B33" s="14" t="s">
        <v>34</v>
      </c>
      <c r="C33" s="15">
        <v>0</v>
      </c>
      <c r="D33" s="16"/>
      <c r="E33" s="15">
        <f t="shared" si="2"/>
        <v>0</v>
      </c>
      <c r="F33" s="15">
        <v>0</v>
      </c>
      <c r="G33" s="15">
        <v>0</v>
      </c>
      <c r="H33" s="15">
        <f t="shared" si="0"/>
        <v>0</v>
      </c>
      <c r="I33" s="36"/>
      <c r="J33" s="44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6"/>
      <c r="J34" s="45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6"/>
      <c r="J35" s="45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6"/>
      <c r="J36" s="45"/>
    </row>
    <row r="37" s="1" customFormat="1" customHeight="1" spans="1:10">
      <c r="A37" s="17"/>
      <c r="B37" s="18" t="s">
        <v>35</v>
      </c>
      <c r="C37" s="19">
        <f>SUM(C33)</f>
        <v>0</v>
      </c>
      <c r="D37" s="19">
        <f t="shared" ref="D37:E37" si="13">SUM(D33)</f>
        <v>0</v>
      </c>
      <c r="E37" s="19">
        <f t="shared" si="13"/>
        <v>0</v>
      </c>
      <c r="F37" s="19">
        <f>SUM(F33:F36)</f>
        <v>0</v>
      </c>
      <c r="G37" s="19">
        <f t="shared" ref="G37:H37" si="14">SUM(G33:G36)</f>
        <v>0</v>
      </c>
      <c r="H37" s="19">
        <f t="shared" si="14"/>
        <v>0</v>
      </c>
      <c r="I37" s="39"/>
      <c r="J37" s="46"/>
    </row>
    <row r="38" customHeight="1" spans="1:10">
      <c r="A38" s="13">
        <v>8</v>
      </c>
      <c r="B38" s="14" t="s">
        <v>36</v>
      </c>
      <c r="C38" s="15">
        <v>0</v>
      </c>
      <c r="D38" s="16"/>
      <c r="E38" s="15">
        <f t="shared" si="2"/>
        <v>0</v>
      </c>
      <c r="F38" s="15">
        <v>0</v>
      </c>
      <c r="G38" s="15">
        <v>0</v>
      </c>
      <c r="H38" s="15">
        <f t="shared" si="0"/>
        <v>0</v>
      </c>
      <c r="I38" s="36"/>
      <c r="J38" s="41" t="s">
        <v>37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38</v>
      </c>
      <c r="C40" s="19">
        <f>SUM(C38)</f>
        <v>0</v>
      </c>
      <c r="D40" s="19">
        <f t="shared" ref="D40:E40" si="15">SUM(D38)</f>
        <v>0</v>
      </c>
      <c r="E40" s="19">
        <f t="shared" si="15"/>
        <v>0</v>
      </c>
      <c r="F40" s="19">
        <f>SUM(F38:F39)</f>
        <v>0</v>
      </c>
      <c r="G40" s="19">
        <f t="shared" ref="G40:H40" si="16">SUM(G38:G39)</f>
        <v>0</v>
      </c>
      <c r="H40" s="19">
        <f t="shared" si="16"/>
        <v>0</v>
      </c>
      <c r="I40" s="39"/>
      <c r="J40" s="43"/>
    </row>
    <row r="41" customHeight="1" spans="1:10">
      <c r="A41" s="13">
        <v>9</v>
      </c>
      <c r="B41" s="14" t="s">
        <v>39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40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41</v>
      </c>
      <c r="C44" s="19">
        <f>SUM(C41)</f>
        <v>0</v>
      </c>
      <c r="D44" s="19">
        <f t="shared" ref="D44:E44" si="17">SUM(D41)</f>
        <v>0</v>
      </c>
      <c r="E44" s="19">
        <f t="shared" si="17"/>
        <v>0</v>
      </c>
      <c r="F44" s="19">
        <f>SUM(F41:F43)</f>
        <v>0</v>
      </c>
      <c r="G44" s="19">
        <f t="shared" ref="G44:H44" si="18">SUM(G41:G43)</f>
        <v>0</v>
      </c>
      <c r="H44" s="19">
        <f t="shared" si="18"/>
        <v>0</v>
      </c>
      <c r="I44" s="39"/>
      <c r="J44" s="40"/>
    </row>
    <row r="45" customHeight="1" spans="1:10">
      <c r="A45" s="20">
        <v>10</v>
      </c>
      <c r="B45" s="14" t="s">
        <v>42</v>
      </c>
      <c r="C45" s="15">
        <v>0</v>
      </c>
      <c r="D45" s="16"/>
      <c r="E45" s="15">
        <f t="shared" si="2"/>
        <v>0</v>
      </c>
      <c r="F45" s="15">
        <v>0</v>
      </c>
      <c r="G45" s="15">
        <v>0</v>
      </c>
      <c r="H45" s="15">
        <f t="shared" si="0"/>
        <v>0</v>
      </c>
      <c r="I45" s="36"/>
      <c r="J45" s="44"/>
    </row>
    <row r="46" customHeight="1" spans="1:10">
      <c r="A46" s="26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9">F46+G46</f>
        <v>0</v>
      </c>
      <c r="I46" s="36"/>
      <c r="J46" s="45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19"/>
        <v>0</v>
      </c>
      <c r="I47" s="36"/>
      <c r="J47" s="45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9"/>
        <v>0</v>
      </c>
      <c r="I48" s="36"/>
      <c r="J48" s="45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9"/>
        <v>0</v>
      </c>
      <c r="I49" s="36"/>
      <c r="J49" s="45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9"/>
        <v>0</v>
      </c>
      <c r="I50" s="36"/>
      <c r="J50" s="45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19"/>
        <v>0</v>
      </c>
      <c r="I51" s="36"/>
      <c r="J51" s="45"/>
    </row>
    <row r="52" s="1" customFormat="1" customHeight="1" spans="1:10">
      <c r="A52" s="17"/>
      <c r="B52" s="18" t="s">
        <v>43</v>
      </c>
      <c r="C52" s="19">
        <f>SUM(C45)</f>
        <v>0</v>
      </c>
      <c r="D52" s="19">
        <f t="shared" ref="D52:E52" si="20">SUM(D45)</f>
        <v>0</v>
      </c>
      <c r="E52" s="19">
        <f t="shared" si="20"/>
        <v>0</v>
      </c>
      <c r="F52" s="19">
        <f>SUM(F45:F51)</f>
        <v>0</v>
      </c>
      <c r="G52" s="19">
        <f t="shared" ref="G52:H52" si="21">SUM(G45:G51)</f>
        <v>0</v>
      </c>
      <c r="H52" s="19">
        <f t="shared" si="21"/>
        <v>0</v>
      </c>
      <c r="I52" s="39"/>
      <c r="J52" s="46"/>
    </row>
    <row r="53" customHeight="1" spans="1:10">
      <c r="A53" s="17"/>
      <c r="B53" s="18" t="s">
        <v>44</v>
      </c>
      <c r="C53" s="19">
        <f>SUM(C52,C44,C40,C37,C32,C27,C24,C21,C16,C13)</f>
        <v>9000</v>
      </c>
      <c r="D53" s="19">
        <f t="shared" ref="D53:H53" si="22">SUM(D52,D44,D40,D37,D32,D27,D24,D21,D16,D13)</f>
        <v>1</v>
      </c>
      <c r="E53" s="19">
        <f t="shared" si="22"/>
        <v>9000</v>
      </c>
      <c r="F53" s="19">
        <f t="shared" si="22"/>
        <v>5208</v>
      </c>
      <c r="G53" s="19">
        <f t="shared" si="22"/>
        <v>0</v>
      </c>
      <c r="H53" s="19">
        <f t="shared" si="22"/>
        <v>5208</v>
      </c>
      <c r="I53" s="39"/>
      <c r="J53" s="47"/>
    </row>
    <row r="57" customHeight="1" spans="1:9">
      <c r="A57" s="27" t="s">
        <v>45</v>
      </c>
      <c r="B57" s="28"/>
      <c r="C57" s="29" t="s">
        <v>46</v>
      </c>
      <c r="D57" s="29"/>
      <c r="E57" s="29" t="s">
        <v>47</v>
      </c>
      <c r="F57" s="29"/>
      <c r="G57" s="29" t="s">
        <v>48</v>
      </c>
      <c r="H57" s="29"/>
      <c r="I57" s="48" t="s">
        <v>49</v>
      </c>
    </row>
    <row r="58" customHeight="1" spans="1:9">
      <c r="A58" s="30">
        <f>E53</f>
        <v>9000</v>
      </c>
      <c r="B58" s="31"/>
      <c r="C58" s="31">
        <f>H53</f>
        <v>5208</v>
      </c>
      <c r="D58" s="31"/>
      <c r="E58" s="31">
        <f>F53</f>
        <v>5208</v>
      </c>
      <c r="F58" s="31"/>
      <c r="G58" s="31">
        <f>G53</f>
        <v>0</v>
      </c>
      <c r="H58" s="31"/>
      <c r="I58" s="49">
        <f>A58-C58</f>
        <v>3792</v>
      </c>
    </row>
    <row r="60" customHeight="1" spans="1:9">
      <c r="A60" s="32" t="s">
        <v>50</v>
      </c>
      <c r="B60" s="33"/>
      <c r="C60" s="34" t="s">
        <v>51</v>
      </c>
      <c r="D60" s="32"/>
      <c r="E60" s="32" t="s">
        <v>52</v>
      </c>
      <c r="F60" s="32"/>
      <c r="G60" s="32" t="s">
        <v>53</v>
      </c>
      <c r="H60" s="32"/>
      <c r="I60" s="3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2017-09-06T05:53:00Z</cp:lastPrinted>
  <dcterms:modified xsi:type="dcterms:W3CDTF">2018-09-04T05:36:54Z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