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康辉会展" sheetId="2" r:id="rId1"/>
    <sheet name="Sheet1" sheetId="3" r:id="rId2"/>
  </sheets>
  <definedNames>
    <definedName name="_xlnm._FilterDatabase" localSheetId="0" hidden="1">康辉会展!$B$8:$Q$42</definedName>
  </definedNames>
  <calcPr calcId="144525" concurrentCalc="0"/>
</workbook>
</file>

<file path=xl/sharedStrings.xml><?xml version="1.0" encoding="utf-8"?>
<sst xmlns="http://schemas.openxmlformats.org/spreadsheetml/2006/main" count="190" uniqueCount="94">
  <si>
    <t>欧亚部【机票应收款帐单】</t>
  </si>
  <si>
    <t>i</t>
  </si>
  <si>
    <t>erp操作人：</t>
  </si>
  <si>
    <t>序号</t>
  </si>
  <si>
    <t>客人姓名</t>
  </si>
  <si>
    <t>记录号</t>
  </si>
  <si>
    <t>出票日期</t>
  </si>
  <si>
    <t>欧亚部团号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</si>
  <si>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</si>
  <si>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</si>
  <si>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</si>
  <si>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</si>
  <si>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</si>
  <si>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</si>
  <si>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</si>
  <si>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 xml:space="preserve">GORIN/ALEKSEI </t>
  </si>
  <si>
    <t xml:space="preserve"> HT8PJY </t>
  </si>
  <si>
    <t xml:space="preserve">MU5411 I   MO07AUG  PVGCTU HK1   1140 1515 </t>
  </si>
  <si>
    <t>781-9349019518</t>
  </si>
  <si>
    <t>310</t>
  </si>
  <si>
    <t>Y</t>
  </si>
  <si>
    <t>KISELEV/ALEKSEI</t>
  </si>
  <si>
    <t>HTF36P</t>
  </si>
  <si>
    <t xml:space="preserve">FM9061 R   FR04AUG  PVGHRB HK1   1340 1630 </t>
  </si>
  <si>
    <t>781-9349019645</t>
  </si>
  <si>
    <t>HEKGX0</t>
  </si>
  <si>
    <t>3U8472 W   SU06AUG  HRBCTU HK1   1155 1610</t>
  </si>
  <si>
    <t>876-9349019646</t>
  </si>
  <si>
    <t>KOVALEV/IVAN</t>
  </si>
  <si>
    <t xml:space="preserve">JE4SRB  </t>
  </si>
  <si>
    <t>FM9061 R   FR04AUG  PVGHRB HK2   1340 1630</t>
  </si>
  <si>
    <t>781-9349019654</t>
  </si>
  <si>
    <t>MIRONOVA/SVETLANA</t>
  </si>
  <si>
    <t>781-9349019655</t>
  </si>
  <si>
    <t>JE4SY9</t>
  </si>
  <si>
    <t>MU6562 V   TU15AUG  HRBPVG HK1   1910 2220</t>
  </si>
  <si>
    <t>781-9349019656</t>
  </si>
  <si>
    <t xml:space="preserve"> JE4T2S   </t>
  </si>
  <si>
    <t>3U6410 W   SU06AUG  HRBTFU HK1   0815 1230</t>
  </si>
  <si>
    <t>876-9349019657</t>
  </si>
  <si>
    <t>FILATOV/OLEG</t>
  </si>
  <si>
    <t xml:space="preserve">HSZS9G </t>
  </si>
  <si>
    <t>CZ5775 E   TU08AUG  TFUPVG HK1   1930 2235</t>
  </si>
  <si>
    <t>784-9349019669</t>
  </si>
  <si>
    <t>KHASANOV/ROBERT</t>
  </si>
  <si>
    <t xml:space="preserve">KYRNY4 </t>
  </si>
  <si>
    <t>3U6409 E   TU08AUG  TFUHRB HK1   2010 2340</t>
  </si>
  <si>
    <t>876-9349019668</t>
  </si>
  <si>
    <t>JXVXL6</t>
  </si>
  <si>
    <t>3U6410 W   SU06AUG23HRBTFU HK1   0815 1230</t>
  </si>
  <si>
    <t>876-9349019689</t>
  </si>
  <si>
    <t>FILIMONOV/GEORGII</t>
  </si>
  <si>
    <t>JRL3BK</t>
  </si>
  <si>
    <t>CA1916 R   TH17AUG  CGOPEK HK5   0920 1055</t>
  </si>
  <si>
    <t>999-9349019680</t>
  </si>
  <si>
    <t>FILIMONOV/IURII</t>
  </si>
  <si>
    <t>999-9349019681</t>
  </si>
  <si>
    <t>FILIMONOVA/IRINA</t>
  </si>
  <si>
    <t>999-9349019682</t>
  </si>
  <si>
    <t>FILIMONOVA/LADOSLAVA</t>
  </si>
  <si>
    <t>999-9349019683</t>
  </si>
  <si>
    <t>FILIMONOVA/VELESLAVA</t>
  </si>
  <si>
    <t>999-9349019684</t>
  </si>
  <si>
    <t>JWR24H</t>
  </si>
  <si>
    <t>FM9329 D   TU15AUG  SHACGO HK4   1430 1630</t>
  </si>
  <si>
    <t>781-9349019699</t>
  </si>
  <si>
    <t>781-9349019700</t>
  </si>
  <si>
    <t>781-9349019701</t>
  </si>
  <si>
    <t>KF9E4N</t>
  </si>
  <si>
    <t>FM9329 D   TU15AUG  SHACGO HK1   1430 1630</t>
  </si>
  <si>
    <t>781-9349019704</t>
  </si>
  <si>
    <t>781-9349019703</t>
  </si>
  <si>
    <t>KY1YNM</t>
  </si>
  <si>
    <t>CA4535 P   TU08AUG  TFUPVG HK1   1700 2000</t>
  </si>
  <si>
    <t>999-9349019698</t>
  </si>
  <si>
    <t>HYXRQK</t>
  </si>
  <si>
    <t>CA2729 W   TU08AUG  TFUHRB HK1   1600 2000</t>
  </si>
  <si>
    <t>999-9349019694</t>
  </si>
  <si>
    <t xml:space="preserve">JE4SY9 </t>
  </si>
  <si>
    <t>16UG</t>
  </si>
  <si>
    <t>MU6562 V   TH17AUG  HRBPVG HK1   1910 2220</t>
  </si>
  <si>
    <t>781-9372011322</t>
  </si>
  <si>
    <t>应收小计</t>
  </si>
  <si>
    <t>应收合计</t>
  </si>
  <si>
    <t>备注</t>
  </si>
  <si>
    <t>制单人：</t>
  </si>
  <si>
    <t>樊逊</t>
  </si>
  <si>
    <t>财务审核人：</t>
  </si>
  <si>
    <t xml:space="preserve">JRD351  </t>
  </si>
  <si>
    <t>HO1138 S   TH10AUG  HRBPVG HK1   2005 2310</t>
  </si>
  <si>
    <t xml:space="preserve">018-9114244499   </t>
  </si>
  <si>
    <t>473</t>
  </si>
  <si>
    <t>KMVLMT</t>
  </si>
  <si>
    <t>018-9114244498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</si>
</sst>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ddmmm"/>
    <numFmt numFmtId="177" formatCode="0.00_ "/>
  </numFmts>
  <fonts count="38"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8"/>
      <color rgb="FFFF0000"/>
      <name val="微软雅黑"/>
      <charset val="134"/>
    </font>
    <font>
      <sz val="8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>
      <alignment vertical="center"/>
    </xf>
    <xf numFmtId="0" fontId="0" fillId="0" borderId="0" xfId="0" applyAlignment="1">
      <alignment horizontal="left"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176" fontId="1" fillId="0" borderId="0" xfId="0" applyNumberFormat="1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176" fontId="6" fillId="0" borderId="2" xfId="0" applyNumberFormat="1" applyFont="1" applyFill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2" borderId="2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>
      <alignment vertical="center"/>
    </xf>
    <xf numFmtId="176" fontId="9" fillId="0" borderId="5" xfId="0" applyNumberFormat="1" applyFont="1" applyFill="1" applyBorder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>
      <alignment vertical="center"/>
    </xf>
    <xf numFmtId="176" fontId="9" fillId="0" borderId="0" xfId="0" applyNumberFormat="1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76" fontId="11" fillId="0" borderId="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/>
    </xf>
    <xf numFmtId="0" fontId="12" fillId="0" borderId="6" xfId="0" applyFont="1" applyBorder="1">
      <alignment vertical="center"/>
    </xf>
    <xf numFmtId="0" fontId="13" fillId="0" borderId="6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/>
    </xf>
    <xf numFmtId="177" fontId="15" fillId="2" borderId="6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176" fontId="6" fillId="0" borderId="0" xfId="0" applyNumberFormat="1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>
      <alignment vertical="center"/>
    </xf>
    <xf numFmtId="176" fontId="9" fillId="0" borderId="0" xfId="0" applyNumberFormat="1" applyFont="1" applyFill="1" applyBorder="1" applyAlignment="1">
      <alignment horizontal="left" vertical="center"/>
    </xf>
    <xf numFmtId="0" fontId="1" fillId="3" borderId="0" xfId="0" applyFont="1" applyFill="1" applyBorder="1">
      <alignment vertical="center"/>
    </xf>
    <xf numFmtId="49" fontId="1" fillId="0" borderId="0" xfId="0" applyNumberFormat="1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6" fillId="3" borderId="2" xfId="0" applyFont="1" applyFill="1" applyBorder="1">
      <alignment vertical="center"/>
    </xf>
    <xf numFmtId="49" fontId="6" fillId="0" borderId="2" xfId="0" applyNumberFormat="1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8" fillId="3" borderId="0" xfId="0" applyFont="1" applyFill="1" applyBorder="1">
      <alignment vertical="center"/>
    </xf>
    <xf numFmtId="49" fontId="9" fillId="0" borderId="0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right" vertical="center"/>
    </xf>
    <xf numFmtId="0" fontId="9" fillId="3" borderId="5" xfId="0" applyFont="1" applyFill="1" applyBorder="1" applyAlignment="1">
      <alignment horizontal="right" vertical="center"/>
    </xf>
    <xf numFmtId="49" fontId="9" fillId="0" borderId="5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177" fontId="10" fillId="2" borderId="6" xfId="0" applyNumberFormat="1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0" borderId="6" xfId="0" applyNumberFormat="1" applyFont="1" applyFill="1" applyBorder="1" applyAlignment="1">
      <alignment horizontal="center" vertical="center"/>
    </xf>
    <xf numFmtId="177" fontId="13" fillId="3" borderId="6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/>
    </xf>
    <xf numFmtId="177" fontId="13" fillId="0" borderId="6" xfId="0" applyNumberFormat="1" applyFont="1" applyFill="1" applyBorder="1" applyAlignment="1">
      <alignment horizontal="center" vertical="center"/>
    </xf>
    <xf numFmtId="177" fontId="15" fillId="2" borderId="6" xfId="0" applyNumberFormat="1" applyFont="1" applyFill="1" applyBorder="1" applyAlignment="1">
      <alignment horizontal="center" vertical="center"/>
    </xf>
    <xf numFmtId="177" fontId="15" fillId="0" borderId="6" xfId="0" applyNumberFormat="1" applyFont="1" applyFill="1" applyBorder="1" applyAlignment="1">
      <alignment horizontal="center" vertical="center"/>
    </xf>
    <xf numFmtId="177" fontId="15" fillId="3" borderId="6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0" fontId="6" fillId="3" borderId="0" xfId="0" applyFont="1" applyFill="1" applyBorder="1">
      <alignment vertical="center"/>
    </xf>
    <xf numFmtId="49" fontId="6" fillId="0" borderId="0" xfId="0" applyNumberFormat="1" applyFont="1" applyFill="1" applyBorder="1">
      <alignment vertical="center"/>
    </xf>
    <xf numFmtId="49" fontId="9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>
      <alignment vertical="center"/>
    </xf>
    <xf numFmtId="0" fontId="16" fillId="0" borderId="6" xfId="0" applyFont="1" applyFill="1" applyBorder="1" applyAlignment="1">
      <alignment horizontal="center" vertical="center" wrapText="1"/>
    </xf>
    <xf numFmtId="176" fontId="17" fillId="0" borderId="7" xfId="0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 wrapText="1"/>
    </xf>
    <xf numFmtId="49" fontId="16" fillId="0" borderId="6" xfId="0" applyNumberFormat="1" applyFont="1" applyFill="1" applyBorder="1" applyAlignment="1">
      <alignment horizontal="center" vertical="center" wrapText="1"/>
    </xf>
    <xf numFmtId="177" fontId="16" fillId="3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789430" cy="723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789430" cy="723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45"/>
  <sheetViews>
    <sheetView tabSelected="1" zoomScalePageLayoutView="125" workbookViewId="0">
      <selection activeCell="G49" sqref="G49"/>
    </sheetView>
  </sheetViews>
  <sheetFormatPr defaultColWidth="9" defaultRowHeight="14"/>
  <cols>
    <col min="1" max="1" width="4" customWidth="1"/>
    <col min="2" max="2" width="4.16363636363636" style="4" customWidth="1"/>
    <col min="3" max="3" width="20.6363636363636" style="5" customWidth="1"/>
    <col min="4" max="4" width="7.16363636363636" style="1" customWidth="1"/>
    <col min="5" max="5" width="5.37272727272727" style="6" customWidth="1"/>
    <col min="6" max="6" width="9.81818181818182" style="1" customWidth="1"/>
    <col min="7" max="7" width="35.7545454545455" style="7" customWidth="1"/>
    <col min="8" max="8" width="5.90909090909091" style="8" customWidth="1"/>
    <col min="9" max="9" width="5.9" style="8" customWidth="1"/>
    <col min="10" max="10" width="7.90909090909091" customWidth="1"/>
    <col min="11" max="11" width="13.6636363636364" style="9" customWidth="1"/>
    <col min="12" max="12" width="6.5" style="10" customWidth="1"/>
    <col min="13" max="13" width="8.16363636363636" customWidth="1"/>
  </cols>
  <sheetData>
    <row r="1" spans="2:13">
      <c r="B1" s="11"/>
      <c r="C1" s="12"/>
      <c r="D1" s="13"/>
      <c r="E1" s="14"/>
      <c r="F1" s="13"/>
      <c r="G1" s="15"/>
      <c r="H1" s="16"/>
      <c r="I1" s="16"/>
      <c r="J1" s="13"/>
      <c r="K1" s="75"/>
      <c r="L1" s="76"/>
      <c r="M1" s="13"/>
    </row>
    <row r="2" ht="30" customHeight="1" spans="2:13">
      <c r="B2" s="11"/>
      <c r="C2" s="12"/>
      <c r="D2" s="13"/>
      <c r="E2" s="14"/>
      <c r="F2" s="13"/>
      <c r="G2" s="15"/>
      <c r="H2" s="16"/>
      <c r="I2" s="16"/>
      <c r="J2" s="13"/>
      <c r="K2" s="75"/>
      <c r="L2" s="76"/>
      <c r="M2" s="13"/>
    </row>
    <row r="3" ht="17.5" spans="2:13">
      <c r="B3" s="17" t="s">
        <v>0</v>
      </c>
      <c r="C3" s="18"/>
      <c r="D3" s="19"/>
      <c r="E3" s="20"/>
      <c r="F3" s="19"/>
      <c r="G3" s="21"/>
      <c r="H3" s="22"/>
      <c r="I3" s="22"/>
      <c r="J3" s="77"/>
      <c r="K3" s="78"/>
      <c r="L3" s="79"/>
      <c r="M3" s="77"/>
    </row>
    <row r="4" s="1" customFormat="1" spans="2:17">
      <c r="B4" s="23"/>
      <c r="C4" s="24"/>
      <c r="D4" s="25"/>
      <c r="E4" s="26"/>
      <c r="F4" s="25"/>
      <c r="G4" s="27"/>
      <c r="H4" s="28"/>
      <c r="I4" s="28"/>
      <c r="J4" s="25"/>
      <c r="K4" s="80"/>
      <c r="L4" s="81"/>
      <c r="M4" s="82"/>
      <c r="Q4" s="1" t="s">
        <v>1</v>
      </c>
    </row>
    <row r="5" s="1" customFormat="1" spans="2:13">
      <c r="B5" s="29"/>
      <c r="C5" s="30"/>
      <c r="D5" s="31" t="s">
        <v>2</v>
      </c>
      <c r="E5" s="32"/>
      <c r="F5" s="31"/>
      <c r="G5" s="33"/>
      <c r="H5" s="34"/>
      <c r="I5" s="34"/>
      <c r="J5" s="83"/>
      <c r="K5" s="84"/>
      <c r="L5" s="85"/>
      <c r="M5" s="86"/>
    </row>
    <row r="6" s="1" customFormat="1" spans="2:13">
      <c r="B6" s="35"/>
      <c r="C6" s="36"/>
      <c r="D6" s="37"/>
      <c r="E6" s="38"/>
      <c r="F6" s="37"/>
      <c r="G6" s="39"/>
      <c r="H6" s="40"/>
      <c r="I6" s="40"/>
      <c r="J6" s="87"/>
      <c r="K6" s="88"/>
      <c r="L6" s="89"/>
      <c r="M6" s="90"/>
    </row>
    <row r="7" s="1" customFormat="1" spans="2:13">
      <c r="B7" s="41"/>
      <c r="C7" s="42"/>
      <c r="D7" s="43"/>
      <c r="E7" s="44"/>
      <c r="F7" s="43"/>
      <c r="G7" s="45"/>
      <c r="H7" s="46"/>
      <c r="I7" s="46"/>
      <c r="J7" s="31"/>
      <c r="K7" s="84"/>
      <c r="L7" s="85"/>
      <c r="M7" s="31"/>
    </row>
    <row r="8" s="2" customFormat="1" ht="19" spans="2:13">
      <c r="B8" s="47" t="s">
        <v>3</v>
      </c>
      <c r="C8" s="48" t="s">
        <v>4</v>
      </c>
      <c r="D8" s="47" t="s">
        <v>5</v>
      </c>
      <c r="E8" s="49" t="s">
        <v>6</v>
      </c>
      <c r="F8" s="50" t="s">
        <v>7</v>
      </c>
      <c r="G8" s="51" t="s">
        <v>8</v>
      </c>
      <c r="H8" s="52" t="s">
        <v>9</v>
      </c>
      <c r="I8" s="52" t="s">
        <v>10</v>
      </c>
      <c r="J8" s="47" t="s">
        <v>11</v>
      </c>
      <c r="K8" s="91" t="s">
        <v>12</v>
      </c>
      <c r="L8" s="92" t="s">
        <v>13</v>
      </c>
      <c r="M8" s="47" t="s">
        <v>14</v>
      </c>
    </row>
    <row r="9" s="2" customFormat="1" spans="2:13">
      <c r="B9" s="53">
        <v>1</v>
      </c>
      <c r="C9" s="47" t="s">
        <v>15</v>
      </c>
      <c r="D9" s="47" t="s">
        <v>16</v>
      </c>
      <c r="E9" s="49">
        <v>45139</v>
      </c>
      <c r="F9" s="53"/>
      <c r="G9" s="51" t="s">
        <v>17</v>
      </c>
      <c r="H9" s="52">
        <v>2370</v>
      </c>
      <c r="I9" s="52">
        <v>10</v>
      </c>
      <c r="J9" s="47"/>
      <c r="K9" s="91" t="s">
        <v>18</v>
      </c>
      <c r="L9" s="92" t="s">
        <v>19</v>
      </c>
      <c r="M9" s="47" t="s">
        <v>20</v>
      </c>
    </row>
    <row r="10" s="3" customFormat="1" spans="2:13">
      <c r="B10" s="53">
        <v>2</v>
      </c>
      <c r="C10" s="47" t="s">
        <v>21</v>
      </c>
      <c r="D10" s="47" t="s">
        <v>22</v>
      </c>
      <c r="E10" s="49">
        <v>45140</v>
      </c>
      <c r="F10" s="53"/>
      <c r="G10" s="51" t="s">
        <v>23</v>
      </c>
      <c r="H10" s="52">
        <v>1620</v>
      </c>
      <c r="I10" s="52">
        <v>10</v>
      </c>
      <c r="J10" s="47"/>
      <c r="K10" s="91" t="s">
        <v>24</v>
      </c>
      <c r="L10" s="92" t="s">
        <v>19</v>
      </c>
      <c r="M10" s="47" t="s">
        <v>20</v>
      </c>
    </row>
    <row r="11" s="2" customFormat="1" spans="2:13">
      <c r="B11" s="53">
        <v>3</v>
      </c>
      <c r="C11" s="107" t="s">
        <v>21</v>
      </c>
      <c r="D11" s="107" t="s">
        <v>25</v>
      </c>
      <c r="E11" s="108">
        <v>45140</v>
      </c>
      <c r="F11" s="109"/>
      <c r="G11" s="110" t="s">
        <v>26</v>
      </c>
      <c r="H11" s="111">
        <v>0</v>
      </c>
      <c r="I11" s="111">
        <v>10</v>
      </c>
      <c r="J11" s="107">
        <v>794</v>
      </c>
      <c r="K11" s="113" t="s">
        <v>27</v>
      </c>
      <c r="L11" s="114" t="s">
        <v>19</v>
      </c>
      <c r="M11" s="107"/>
    </row>
    <row r="12" s="4" customFormat="1" spans="2:13">
      <c r="B12" s="53">
        <v>4</v>
      </c>
      <c r="C12" s="47" t="s">
        <v>28</v>
      </c>
      <c r="D12" s="47" t="s">
        <v>29</v>
      </c>
      <c r="E12" s="49">
        <v>45141</v>
      </c>
      <c r="F12" s="53"/>
      <c r="G12" s="55" t="s">
        <v>30</v>
      </c>
      <c r="H12" s="52">
        <v>1620</v>
      </c>
      <c r="I12" s="52">
        <v>10</v>
      </c>
      <c r="J12" s="93"/>
      <c r="K12" s="94" t="s">
        <v>31</v>
      </c>
      <c r="L12" s="92" t="s">
        <v>19</v>
      </c>
      <c r="M12" s="47" t="s">
        <v>20</v>
      </c>
    </row>
    <row r="13" s="4" customFormat="1" spans="2:13">
      <c r="B13" s="53">
        <v>5</v>
      </c>
      <c r="C13" s="47" t="s">
        <v>32</v>
      </c>
      <c r="D13" s="47" t="s">
        <v>29</v>
      </c>
      <c r="E13" s="49">
        <v>45141</v>
      </c>
      <c r="F13" s="53"/>
      <c r="G13" s="55" t="s">
        <v>30</v>
      </c>
      <c r="H13" s="56">
        <v>1620</v>
      </c>
      <c r="I13" s="52">
        <v>10</v>
      </c>
      <c r="J13" s="93"/>
      <c r="K13" s="94" t="s">
        <v>33</v>
      </c>
      <c r="L13" s="92" t="s">
        <v>19</v>
      </c>
      <c r="M13" s="47" t="s">
        <v>20</v>
      </c>
    </row>
    <row r="14" s="4" customFormat="1" spans="2:13">
      <c r="B14" s="53">
        <v>6</v>
      </c>
      <c r="C14" s="47" t="s">
        <v>32</v>
      </c>
      <c r="D14" s="47" t="s">
        <v>34</v>
      </c>
      <c r="E14" s="49">
        <v>45141</v>
      </c>
      <c r="F14" s="53"/>
      <c r="G14" s="55" t="s">
        <v>35</v>
      </c>
      <c r="H14" s="56">
        <v>1240</v>
      </c>
      <c r="I14" s="52">
        <v>10</v>
      </c>
      <c r="J14" s="93"/>
      <c r="K14" s="94" t="s">
        <v>36</v>
      </c>
      <c r="L14" s="92" t="s">
        <v>19</v>
      </c>
      <c r="M14" s="47" t="s">
        <v>20</v>
      </c>
    </row>
    <row r="15" s="4" customFormat="1" spans="2:13">
      <c r="B15" s="53">
        <v>7</v>
      </c>
      <c r="C15" s="47" t="s">
        <v>28</v>
      </c>
      <c r="D15" s="47" t="s">
        <v>37</v>
      </c>
      <c r="E15" s="49">
        <v>45141</v>
      </c>
      <c r="F15" s="53"/>
      <c r="G15" s="55" t="s">
        <v>38</v>
      </c>
      <c r="H15" s="56">
        <v>2000</v>
      </c>
      <c r="I15" s="52">
        <v>10</v>
      </c>
      <c r="J15" s="93"/>
      <c r="K15" s="94" t="s">
        <v>39</v>
      </c>
      <c r="L15" s="92" t="s">
        <v>19</v>
      </c>
      <c r="M15" s="47" t="s">
        <v>20</v>
      </c>
    </row>
    <row r="16" s="4" customFormat="1" spans="2:13">
      <c r="B16" s="53">
        <v>8</v>
      </c>
      <c r="C16" s="107" t="s">
        <v>40</v>
      </c>
      <c r="D16" s="107" t="s">
        <v>41</v>
      </c>
      <c r="E16" s="108">
        <v>45142</v>
      </c>
      <c r="F16" s="109"/>
      <c r="G16" s="110" t="s">
        <v>42</v>
      </c>
      <c r="H16" s="112">
        <v>0</v>
      </c>
      <c r="I16" s="111">
        <v>10</v>
      </c>
      <c r="J16" s="107">
        <v>792</v>
      </c>
      <c r="K16" s="115" t="s">
        <v>43</v>
      </c>
      <c r="L16" s="114" t="s">
        <v>19</v>
      </c>
      <c r="M16" s="107"/>
    </row>
    <row r="17" s="4" customFormat="1" spans="2:13">
      <c r="B17" s="53">
        <v>9</v>
      </c>
      <c r="C17" s="107" t="s">
        <v>44</v>
      </c>
      <c r="D17" s="107" t="s">
        <v>45</v>
      </c>
      <c r="E17" s="108">
        <v>45142</v>
      </c>
      <c r="F17" s="109"/>
      <c r="G17" s="110" t="s">
        <v>46</v>
      </c>
      <c r="H17" s="112">
        <v>0</v>
      </c>
      <c r="I17" s="111">
        <v>10</v>
      </c>
      <c r="J17" s="107">
        <v>590</v>
      </c>
      <c r="K17" s="115" t="s">
        <v>47</v>
      </c>
      <c r="L17" s="114" t="s">
        <v>19</v>
      </c>
      <c r="M17" s="107"/>
    </row>
    <row r="18" s="4" customFormat="1" spans="2:13">
      <c r="B18" s="53">
        <v>12</v>
      </c>
      <c r="C18" s="47" t="s">
        <v>21</v>
      </c>
      <c r="D18" s="47" t="s">
        <v>48</v>
      </c>
      <c r="E18" s="49">
        <v>45144</v>
      </c>
      <c r="F18" s="53"/>
      <c r="G18" s="55" t="s">
        <v>49</v>
      </c>
      <c r="H18" s="56">
        <v>2030</v>
      </c>
      <c r="I18" s="52">
        <v>10</v>
      </c>
      <c r="J18" s="93"/>
      <c r="K18" s="94" t="s">
        <v>50</v>
      </c>
      <c r="L18" s="92" t="s">
        <v>19</v>
      </c>
      <c r="M18" s="47" t="s">
        <v>20</v>
      </c>
    </row>
    <row r="19" s="4" customFormat="1" spans="2:13">
      <c r="B19" s="53">
        <v>13</v>
      </c>
      <c r="C19" s="47" t="s">
        <v>51</v>
      </c>
      <c r="D19" s="47" t="s">
        <v>52</v>
      </c>
      <c r="E19" s="49">
        <v>45144</v>
      </c>
      <c r="F19" s="53"/>
      <c r="G19" s="55" t="s">
        <v>53</v>
      </c>
      <c r="H19" s="56">
        <v>960</v>
      </c>
      <c r="I19" s="52">
        <v>10</v>
      </c>
      <c r="J19" s="93"/>
      <c r="K19" s="94" t="s">
        <v>54</v>
      </c>
      <c r="L19" s="92" t="s">
        <v>19</v>
      </c>
      <c r="M19" s="47" t="s">
        <v>20</v>
      </c>
    </row>
    <row r="20" s="4" customFormat="1" spans="2:13">
      <c r="B20" s="53">
        <v>14</v>
      </c>
      <c r="C20" s="47" t="s">
        <v>55</v>
      </c>
      <c r="D20" s="47" t="s">
        <v>52</v>
      </c>
      <c r="E20" s="49">
        <v>45144</v>
      </c>
      <c r="F20" s="53"/>
      <c r="G20" s="55" t="s">
        <v>53</v>
      </c>
      <c r="H20" s="56">
        <v>960</v>
      </c>
      <c r="I20" s="52">
        <v>10</v>
      </c>
      <c r="J20" s="93"/>
      <c r="K20" s="94" t="s">
        <v>56</v>
      </c>
      <c r="L20" s="92" t="s">
        <v>19</v>
      </c>
      <c r="M20" s="47" t="s">
        <v>20</v>
      </c>
    </row>
    <row r="21" s="4" customFormat="1" spans="2:13">
      <c r="B21" s="53">
        <v>15</v>
      </c>
      <c r="C21" s="47" t="s">
        <v>57</v>
      </c>
      <c r="D21" s="47" t="s">
        <v>52</v>
      </c>
      <c r="E21" s="49">
        <v>45144</v>
      </c>
      <c r="F21" s="53"/>
      <c r="G21" s="55" t="s">
        <v>53</v>
      </c>
      <c r="H21" s="56">
        <v>960</v>
      </c>
      <c r="I21" s="52">
        <v>10</v>
      </c>
      <c r="J21" s="93"/>
      <c r="K21" s="94" t="s">
        <v>58</v>
      </c>
      <c r="L21" s="92" t="s">
        <v>19</v>
      </c>
      <c r="M21" s="47" t="s">
        <v>20</v>
      </c>
    </row>
    <row r="22" s="4" customFormat="1" spans="2:13">
      <c r="B22" s="53">
        <v>16</v>
      </c>
      <c r="C22" s="47" t="s">
        <v>59</v>
      </c>
      <c r="D22" s="47" t="s">
        <v>52</v>
      </c>
      <c r="E22" s="49">
        <v>45144</v>
      </c>
      <c r="F22" s="53"/>
      <c r="G22" s="55" t="s">
        <v>53</v>
      </c>
      <c r="H22" s="56">
        <v>960</v>
      </c>
      <c r="I22" s="52">
        <v>10</v>
      </c>
      <c r="J22" s="93"/>
      <c r="K22" s="94" t="s">
        <v>60</v>
      </c>
      <c r="L22" s="92" t="s">
        <v>19</v>
      </c>
      <c r="M22" s="47" t="s">
        <v>20</v>
      </c>
    </row>
    <row r="23" s="4" customFormat="1" spans="2:13">
      <c r="B23" s="53">
        <v>17</v>
      </c>
      <c r="C23" s="47" t="s">
        <v>61</v>
      </c>
      <c r="D23" s="47" t="s">
        <v>52</v>
      </c>
      <c r="E23" s="49">
        <v>45144</v>
      </c>
      <c r="F23" s="53"/>
      <c r="G23" s="55" t="s">
        <v>53</v>
      </c>
      <c r="H23" s="56">
        <v>960</v>
      </c>
      <c r="I23" s="52">
        <v>10</v>
      </c>
      <c r="J23" s="93"/>
      <c r="K23" s="94" t="s">
        <v>62</v>
      </c>
      <c r="L23" s="92" t="s">
        <v>19</v>
      </c>
      <c r="M23" s="47" t="s">
        <v>20</v>
      </c>
    </row>
    <row r="24" s="4" customFormat="1" spans="2:13">
      <c r="B24" s="53">
        <v>18</v>
      </c>
      <c r="C24" s="47" t="s">
        <v>51</v>
      </c>
      <c r="D24" s="47" t="s">
        <v>63</v>
      </c>
      <c r="E24" s="54">
        <v>45146</v>
      </c>
      <c r="F24" s="53"/>
      <c r="G24" s="55" t="s">
        <v>64</v>
      </c>
      <c r="H24" s="56">
        <v>3440</v>
      </c>
      <c r="I24" s="52">
        <v>10</v>
      </c>
      <c r="J24" s="93"/>
      <c r="K24" s="94" t="s">
        <v>65</v>
      </c>
      <c r="L24" s="92" t="s">
        <v>19</v>
      </c>
      <c r="M24" s="47" t="s">
        <v>20</v>
      </c>
    </row>
    <row r="25" s="4" customFormat="1" spans="2:13">
      <c r="B25" s="53">
        <v>19</v>
      </c>
      <c r="C25" s="47" t="s">
        <v>55</v>
      </c>
      <c r="D25" s="47" t="s">
        <v>63</v>
      </c>
      <c r="E25" s="54">
        <v>45146</v>
      </c>
      <c r="F25" s="53"/>
      <c r="G25" s="55" t="s">
        <v>64</v>
      </c>
      <c r="H25" s="56">
        <v>3440</v>
      </c>
      <c r="I25" s="52">
        <v>10</v>
      </c>
      <c r="J25" s="93"/>
      <c r="K25" s="94" t="s">
        <v>66</v>
      </c>
      <c r="L25" s="92" t="s">
        <v>19</v>
      </c>
      <c r="M25" s="47" t="s">
        <v>20</v>
      </c>
    </row>
    <row r="26" s="4" customFormat="1" spans="2:13">
      <c r="B26" s="53">
        <v>20</v>
      </c>
      <c r="C26" s="47" t="s">
        <v>57</v>
      </c>
      <c r="D26" s="47" t="s">
        <v>63</v>
      </c>
      <c r="E26" s="54">
        <v>45146</v>
      </c>
      <c r="F26" s="53"/>
      <c r="G26" s="55" t="s">
        <v>64</v>
      </c>
      <c r="H26" s="56">
        <v>3440</v>
      </c>
      <c r="I26" s="52">
        <v>10</v>
      </c>
      <c r="J26" s="93"/>
      <c r="K26" s="94" t="s">
        <v>67</v>
      </c>
      <c r="L26" s="92" t="s">
        <v>19</v>
      </c>
      <c r="M26" s="47" t="s">
        <v>20</v>
      </c>
    </row>
    <row r="27" s="4" customFormat="1" spans="2:13">
      <c r="B27" s="53">
        <v>21</v>
      </c>
      <c r="C27" s="47" t="s">
        <v>59</v>
      </c>
      <c r="D27" s="47" t="s">
        <v>68</v>
      </c>
      <c r="E27" s="54">
        <v>45146</v>
      </c>
      <c r="F27" s="53"/>
      <c r="G27" s="55" t="s">
        <v>69</v>
      </c>
      <c r="H27" s="56">
        <v>2810</v>
      </c>
      <c r="I27" s="52">
        <v>10</v>
      </c>
      <c r="J27" s="93"/>
      <c r="K27" s="94" t="s">
        <v>70</v>
      </c>
      <c r="L27" s="92" t="s">
        <v>19</v>
      </c>
      <c r="M27" s="47" t="s">
        <v>20</v>
      </c>
    </row>
    <row r="28" s="4" customFormat="1" spans="2:13">
      <c r="B28" s="53">
        <v>22</v>
      </c>
      <c r="C28" s="47" t="s">
        <v>61</v>
      </c>
      <c r="D28" s="47" t="s">
        <v>63</v>
      </c>
      <c r="E28" s="54">
        <v>45146</v>
      </c>
      <c r="F28" s="53"/>
      <c r="G28" s="55" t="s">
        <v>64</v>
      </c>
      <c r="H28" s="56">
        <v>3440</v>
      </c>
      <c r="I28" s="52">
        <v>10</v>
      </c>
      <c r="J28" s="93"/>
      <c r="K28" s="94" t="s">
        <v>71</v>
      </c>
      <c r="L28" s="92" t="s">
        <v>19</v>
      </c>
      <c r="M28" s="47" t="s">
        <v>20</v>
      </c>
    </row>
    <row r="29" s="4" customFormat="1" spans="2:13">
      <c r="B29" s="53"/>
      <c r="C29" s="47" t="s">
        <v>40</v>
      </c>
      <c r="D29" s="47" t="s">
        <v>72</v>
      </c>
      <c r="E29" s="54">
        <v>45145</v>
      </c>
      <c r="F29" s="53"/>
      <c r="G29" s="55" t="s">
        <v>73</v>
      </c>
      <c r="H29" s="56">
        <v>1170</v>
      </c>
      <c r="I29" s="52">
        <v>10</v>
      </c>
      <c r="J29" s="93"/>
      <c r="K29" s="94" t="s">
        <v>74</v>
      </c>
      <c r="L29" s="92" t="s">
        <v>19</v>
      </c>
      <c r="M29" s="47" t="s">
        <v>20</v>
      </c>
    </row>
    <row r="30" s="4" customFormat="1" spans="2:13">
      <c r="B30" s="53">
        <v>30</v>
      </c>
      <c r="C30" s="47" t="s">
        <v>44</v>
      </c>
      <c r="D30" s="47" t="s">
        <v>75</v>
      </c>
      <c r="E30" s="54">
        <v>45145</v>
      </c>
      <c r="F30" s="53"/>
      <c r="G30" s="55" t="s">
        <v>76</v>
      </c>
      <c r="H30" s="56">
        <v>1610</v>
      </c>
      <c r="I30" s="52">
        <v>10</v>
      </c>
      <c r="J30" s="93"/>
      <c r="K30" s="94" t="s">
        <v>77</v>
      </c>
      <c r="L30" s="92" t="s">
        <v>19</v>
      </c>
      <c r="M30" s="47" t="s">
        <v>20</v>
      </c>
    </row>
    <row r="31" s="4" customFormat="1" spans="2:13">
      <c r="B31" s="53">
        <v>33</v>
      </c>
      <c r="C31" s="47" t="s">
        <v>32</v>
      </c>
      <c r="D31" s="47" t="s">
        <v>78</v>
      </c>
      <c r="E31" s="54" t="s">
        <v>79</v>
      </c>
      <c r="F31" s="53"/>
      <c r="G31" s="55" t="s">
        <v>80</v>
      </c>
      <c r="H31" s="56">
        <v>812</v>
      </c>
      <c r="I31" s="52">
        <v>10</v>
      </c>
      <c r="J31" s="93"/>
      <c r="K31" s="94" t="s">
        <v>81</v>
      </c>
      <c r="L31" s="92" t="s">
        <v>19</v>
      </c>
      <c r="M31" s="47" t="s">
        <v>20</v>
      </c>
    </row>
    <row r="32" s="4" customFormat="1" spans="2:13">
      <c r="B32" s="53">
        <v>34</v>
      </c>
      <c r="C32" s="47"/>
      <c r="D32" s="47"/>
      <c r="E32" s="54"/>
      <c r="F32" s="53"/>
      <c r="G32" s="55"/>
      <c r="H32" s="56"/>
      <c r="I32" s="52"/>
      <c r="J32" s="93"/>
      <c r="K32" s="94"/>
      <c r="L32" s="92"/>
      <c r="M32" s="47"/>
    </row>
    <row r="33" s="4" customFormat="1" spans="2:13">
      <c r="B33" s="53">
        <v>35</v>
      </c>
      <c r="C33" s="47"/>
      <c r="D33" s="47"/>
      <c r="E33" s="54"/>
      <c r="F33" s="53"/>
      <c r="G33" s="55"/>
      <c r="H33" s="56"/>
      <c r="I33" s="52"/>
      <c r="J33" s="93"/>
      <c r="K33" s="94"/>
      <c r="L33" s="92"/>
      <c r="M33" s="47"/>
    </row>
    <row r="34" s="4" customFormat="1" spans="2:13">
      <c r="B34" s="53">
        <v>36</v>
      </c>
      <c r="C34" s="47"/>
      <c r="D34" s="47"/>
      <c r="E34" s="54"/>
      <c r="F34" s="53"/>
      <c r="G34" s="55"/>
      <c r="H34" s="56"/>
      <c r="I34" s="52"/>
      <c r="J34" s="93"/>
      <c r="K34" s="94"/>
      <c r="L34" s="92"/>
      <c r="M34" s="95"/>
    </row>
    <row r="35" s="4" customFormat="1" spans="2:13">
      <c r="B35" s="53">
        <v>37</v>
      </c>
      <c r="C35" s="47"/>
      <c r="D35" s="47"/>
      <c r="E35" s="54"/>
      <c r="F35" s="53"/>
      <c r="G35" s="55"/>
      <c r="H35" s="56"/>
      <c r="I35" s="52"/>
      <c r="J35" s="93"/>
      <c r="K35" s="94"/>
      <c r="L35" s="92"/>
      <c r="M35" s="95"/>
    </row>
    <row r="36" s="4" customFormat="1" spans="2:13">
      <c r="B36" s="53">
        <v>38</v>
      </c>
      <c r="C36" s="47"/>
      <c r="D36" s="47"/>
      <c r="E36" s="54"/>
      <c r="F36" s="53"/>
      <c r="G36" s="55"/>
      <c r="H36" s="56"/>
      <c r="I36" s="52"/>
      <c r="J36" s="93"/>
      <c r="K36" s="94"/>
      <c r="L36" s="92"/>
      <c r="M36" s="95"/>
    </row>
    <row r="37" s="4" customFormat="1" spans="2:13">
      <c r="B37" s="53">
        <v>39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95"/>
    </row>
    <row r="38" s="1" customFormat="1" spans="2:13">
      <c r="B38" s="58" t="s">
        <v>82</v>
      </c>
      <c r="C38" s="47"/>
      <c r="D38" s="53"/>
      <c r="E38" s="59"/>
      <c r="F38" s="53"/>
      <c r="G38" s="60"/>
      <c r="H38" s="61">
        <f>SUM(H9:H37)</f>
        <v>37462</v>
      </c>
      <c r="I38" s="61">
        <f>SUM(I9:I37)</f>
        <v>230</v>
      </c>
      <c r="J38" s="61">
        <f>SUM(J9:J37)</f>
        <v>2176</v>
      </c>
      <c r="K38" s="96"/>
      <c r="L38" s="97"/>
      <c r="M38" s="98"/>
    </row>
    <row r="39" s="1" customFormat="1" spans="2:13">
      <c r="B39" s="62" t="s">
        <v>83</v>
      </c>
      <c r="C39" s="63"/>
      <c r="D39" s="64"/>
      <c r="E39" s="65"/>
      <c r="F39" s="64"/>
      <c r="G39" s="66"/>
      <c r="H39" s="67">
        <f>H38+I38+J38</f>
        <v>39868</v>
      </c>
      <c r="I39" s="99"/>
      <c r="J39" s="100"/>
      <c r="K39" s="101"/>
      <c r="L39" s="102"/>
      <c r="M39" s="100"/>
    </row>
    <row r="40" s="1" customFormat="1" ht="27" customHeight="1" spans="2:13">
      <c r="B40" s="62" t="s">
        <v>84</v>
      </c>
      <c r="C40" s="63"/>
      <c r="D40" s="64"/>
      <c r="E40" s="65"/>
      <c r="F40" s="64"/>
      <c r="G40" s="66"/>
      <c r="H40" s="67"/>
      <c r="I40" s="99"/>
      <c r="J40" s="100"/>
      <c r="K40" s="101"/>
      <c r="L40" s="102"/>
      <c r="M40" s="100"/>
    </row>
    <row r="41" spans="2:13">
      <c r="B41" s="68"/>
      <c r="C41" s="69"/>
      <c r="D41" s="70"/>
      <c r="E41" s="71"/>
      <c r="F41" s="70"/>
      <c r="G41" s="72"/>
      <c r="H41" s="73"/>
      <c r="I41" s="73"/>
      <c r="J41" s="70"/>
      <c r="K41" s="103"/>
      <c r="L41" s="104"/>
      <c r="M41" s="70"/>
    </row>
    <row r="42" spans="2:13">
      <c r="B42" s="11"/>
      <c r="C42" s="42" t="s">
        <v>85</v>
      </c>
      <c r="D42" s="45" t="s">
        <v>86</v>
      </c>
      <c r="E42" s="74"/>
      <c r="F42" s="45"/>
      <c r="G42" s="15"/>
      <c r="H42" s="46" t="s">
        <v>87</v>
      </c>
      <c r="I42" s="46"/>
      <c r="J42" s="45"/>
      <c r="K42" s="75"/>
      <c r="L42" s="76"/>
      <c r="M42" s="13"/>
    </row>
    <row r="43" spans="2:13">
      <c r="B43" s="11"/>
      <c r="C43" s="12"/>
      <c r="D43" s="13"/>
      <c r="E43" s="14"/>
      <c r="F43" s="13"/>
      <c r="G43" s="15"/>
      <c r="H43" s="16"/>
      <c r="I43" s="16"/>
      <c r="J43" s="13"/>
      <c r="K43" s="75"/>
      <c r="L43" s="105"/>
      <c r="M43" s="13"/>
    </row>
    <row r="44" spans="2:13">
      <c r="B44" s="11"/>
      <c r="C44" s="12"/>
      <c r="D44" s="13"/>
      <c r="E44" s="14"/>
      <c r="F44" s="13"/>
      <c r="G44" s="15"/>
      <c r="H44" s="46"/>
      <c r="I44" s="46"/>
      <c r="J44" s="45"/>
      <c r="K44" s="84"/>
      <c r="L44" s="76"/>
      <c r="M44" s="13"/>
    </row>
    <row r="45" spans="2:13">
      <c r="B45" s="11"/>
      <c r="C45" s="12"/>
      <c r="D45" s="13"/>
      <c r="E45" s="14"/>
      <c r="F45" s="13"/>
      <c r="G45" s="15"/>
      <c r="H45" s="46"/>
      <c r="I45" s="46"/>
      <c r="J45" s="106"/>
      <c r="K45" s="84"/>
      <c r="L45" s="76"/>
      <c r="M45" s="13"/>
    </row>
  </sheetData>
  <autoFilter ref="B8:Q42">
    <extLst/>
  </autoFilter>
  <mergeCells count="7">
    <mergeCell ref="B3:M3"/>
    <mergeCell ref="H5:J5"/>
    <mergeCell ref="B38:G38"/>
    <mergeCell ref="B39:G39"/>
    <mergeCell ref="H39:M39"/>
    <mergeCell ref="B40:G40"/>
    <mergeCell ref="H40:M40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26"/>
  <sheetViews>
    <sheetView workbookViewId="0">
      <selection activeCell="C32" sqref="C32"/>
    </sheetView>
  </sheetViews>
  <sheetFormatPr defaultColWidth="9" defaultRowHeight="14"/>
  <cols>
    <col min="1" max="1" width="4" customWidth="1"/>
    <col min="2" max="2" width="4.16363636363636" style="4" customWidth="1"/>
    <col min="3" max="3" width="20.6363636363636" style="5" customWidth="1"/>
    <col min="4" max="4" width="7.16363636363636" style="1" customWidth="1"/>
    <col min="5" max="5" width="5.37272727272727" style="6" customWidth="1"/>
    <col min="6" max="6" width="9.81818181818182" style="1" customWidth="1"/>
    <col min="7" max="7" width="35.7545454545455" style="7" customWidth="1"/>
    <col min="8" max="8" width="5.90909090909091" style="8" customWidth="1"/>
    <col min="9" max="9" width="5.9" style="8" customWidth="1"/>
    <col min="10" max="10" width="7.90909090909091" customWidth="1"/>
    <col min="11" max="11" width="13.6636363636364" style="9" customWidth="1"/>
    <col min="12" max="12" width="6.5" style="10" customWidth="1"/>
    <col min="13" max="13" width="8.16363636363636" customWidth="1"/>
  </cols>
  <sheetData>
    <row r="1" spans="2:13">
      <c r="B1" s="11"/>
      <c r="C1" s="12"/>
      <c r="D1" s="13"/>
      <c r="E1" s="14"/>
      <c r="F1" s="13"/>
      <c r="G1" s="15"/>
      <c r="H1" s="16"/>
      <c r="I1" s="16"/>
      <c r="J1" s="13"/>
      <c r="K1" s="75"/>
      <c r="L1" s="76"/>
      <c r="M1" s="13"/>
    </row>
    <row r="2" ht="30" customHeight="1" spans="2:13">
      <c r="B2" s="11"/>
      <c r="C2" s="12"/>
      <c r="D2" s="13"/>
      <c r="E2" s="14"/>
      <c r="F2" s="13"/>
      <c r="G2" s="15"/>
      <c r="H2" s="16"/>
      <c r="I2" s="16"/>
      <c r="J2" s="13"/>
      <c r="K2" s="75"/>
      <c r="L2" s="76"/>
      <c r="M2" s="13"/>
    </row>
    <row r="3" ht="17.5" spans="2:13">
      <c r="B3" s="17" t="s">
        <v>0</v>
      </c>
      <c r="C3" s="18"/>
      <c r="D3" s="19"/>
      <c r="E3" s="20"/>
      <c r="F3" s="19"/>
      <c r="G3" s="21"/>
      <c r="H3" s="22"/>
      <c r="I3" s="22"/>
      <c r="J3" s="77"/>
      <c r="K3" s="78"/>
      <c r="L3" s="79"/>
      <c r="M3" s="77"/>
    </row>
    <row r="4" s="1" customFormat="1" spans="2:17">
      <c r="B4" s="23"/>
      <c r="C4" s="24"/>
      <c r="D4" s="25"/>
      <c r="E4" s="26"/>
      <c r="F4" s="25"/>
      <c r="G4" s="27"/>
      <c r="H4" s="28"/>
      <c r="I4" s="28"/>
      <c r="J4" s="25"/>
      <c r="K4" s="80"/>
      <c r="L4" s="81"/>
      <c r="M4" s="82"/>
      <c r="Q4" s="1" t="s">
        <v>1</v>
      </c>
    </row>
    <row r="5" s="1" customFormat="1" spans="2:13">
      <c r="B5" s="29"/>
      <c r="C5" s="30"/>
      <c r="D5" s="31" t="s">
        <v>2</v>
      </c>
      <c r="E5" s="32"/>
      <c r="F5" s="31"/>
      <c r="G5" s="33"/>
      <c r="H5" s="34"/>
      <c r="I5" s="34"/>
      <c r="J5" s="83"/>
      <c r="K5" s="84"/>
      <c r="L5" s="85"/>
      <c r="M5" s="86"/>
    </row>
    <row r="6" s="1" customFormat="1" spans="2:13">
      <c r="B6" s="35"/>
      <c r="C6" s="36"/>
      <c r="D6" s="37"/>
      <c r="E6" s="38"/>
      <c r="F6" s="37"/>
      <c r="G6" s="39"/>
      <c r="H6" s="40"/>
      <c r="I6" s="40"/>
      <c r="J6" s="87"/>
      <c r="K6" s="88"/>
      <c r="L6" s="89"/>
      <c r="M6" s="90"/>
    </row>
    <row r="7" s="1" customFormat="1" spans="2:13">
      <c r="B7" s="41"/>
      <c r="C7" s="42"/>
      <c r="D7" s="43"/>
      <c r="E7" s="44"/>
      <c r="F7" s="43"/>
      <c r="G7" s="45"/>
      <c r="H7" s="46"/>
      <c r="I7" s="46"/>
      <c r="J7" s="31"/>
      <c r="K7" s="84"/>
      <c r="L7" s="85"/>
      <c r="M7" s="31"/>
    </row>
    <row r="8" s="2" customFormat="1" ht="19" spans="2:13">
      <c r="B8" s="47" t="s">
        <v>3</v>
      </c>
      <c r="C8" s="48" t="s">
        <v>4</v>
      </c>
      <c r="D8" s="47" t="s">
        <v>5</v>
      </c>
      <c r="E8" s="49" t="s">
        <v>6</v>
      </c>
      <c r="F8" s="50" t="s">
        <v>7</v>
      </c>
      <c r="G8" s="51" t="s">
        <v>8</v>
      </c>
      <c r="H8" s="52" t="s">
        <v>9</v>
      </c>
      <c r="I8" s="52" t="s">
        <v>10</v>
      </c>
      <c r="J8" s="47" t="s">
        <v>11</v>
      </c>
      <c r="K8" s="91" t="s">
        <v>12</v>
      </c>
      <c r="L8" s="92" t="s">
        <v>13</v>
      </c>
      <c r="M8" s="47" t="s">
        <v>14</v>
      </c>
    </row>
    <row r="9" s="2" customFormat="1" spans="2:13">
      <c r="B9" s="53">
        <v>1</v>
      </c>
      <c r="C9" s="47" t="s">
        <v>28</v>
      </c>
      <c r="D9" s="47" t="s">
        <v>88</v>
      </c>
      <c r="E9" s="54">
        <v>45147</v>
      </c>
      <c r="F9" s="53"/>
      <c r="G9" s="55" t="s">
        <v>89</v>
      </c>
      <c r="H9" s="56">
        <v>1320</v>
      </c>
      <c r="I9" s="52"/>
      <c r="J9" s="93"/>
      <c r="K9" s="94" t="s">
        <v>90</v>
      </c>
      <c r="L9" s="92" t="s">
        <v>91</v>
      </c>
      <c r="M9" s="47" t="s">
        <v>20</v>
      </c>
    </row>
    <row r="10" s="3" customFormat="1" spans="2:13">
      <c r="B10" s="53">
        <v>2</v>
      </c>
      <c r="C10" s="47" t="s">
        <v>21</v>
      </c>
      <c r="D10" s="47" t="s">
        <v>92</v>
      </c>
      <c r="E10" s="54">
        <v>45147</v>
      </c>
      <c r="F10" s="53"/>
      <c r="G10" s="55" t="s">
        <v>89</v>
      </c>
      <c r="H10" s="56">
        <v>1320</v>
      </c>
      <c r="I10" s="52"/>
      <c r="J10" s="93"/>
      <c r="K10" s="94" t="s">
        <v>93</v>
      </c>
      <c r="L10" s="92" t="s">
        <v>91</v>
      </c>
      <c r="M10" s="47" t="s">
        <v>20</v>
      </c>
    </row>
    <row r="11" s="4" customFormat="1" spans="2:13">
      <c r="B11" s="53"/>
      <c r="C11" s="47"/>
      <c r="D11" s="47"/>
      <c r="E11" s="54"/>
      <c r="F11" s="53"/>
      <c r="G11" s="55"/>
      <c r="H11" s="56"/>
      <c r="I11" s="52"/>
      <c r="J11" s="93"/>
      <c r="K11" s="94"/>
      <c r="L11" s="92"/>
      <c r="M11" s="47"/>
    </row>
    <row r="12" s="4" customFormat="1" spans="2:13">
      <c r="B12" s="53"/>
      <c r="C12" s="47"/>
      <c r="D12" s="47"/>
      <c r="E12" s="54"/>
      <c r="F12" s="53"/>
      <c r="G12" s="55"/>
      <c r="H12" s="56"/>
      <c r="I12" s="52"/>
      <c r="J12" s="93"/>
      <c r="K12" s="94"/>
      <c r="L12" s="92"/>
      <c r="M12" s="47"/>
    </row>
    <row r="13" s="4" customFormat="1" spans="2:13">
      <c r="B13" s="53">
        <v>34</v>
      </c>
      <c r="C13" s="47"/>
      <c r="D13" s="47"/>
      <c r="E13" s="54"/>
      <c r="F13" s="53"/>
      <c r="G13" s="55"/>
      <c r="H13" s="56"/>
      <c r="I13" s="52"/>
      <c r="J13" s="93"/>
      <c r="K13" s="94"/>
      <c r="L13" s="92"/>
      <c r="M13" s="47"/>
    </row>
    <row r="14" s="4" customFormat="1" spans="2:13">
      <c r="B14" s="53">
        <v>35</v>
      </c>
      <c r="C14" s="47"/>
      <c r="D14" s="47"/>
      <c r="E14" s="54"/>
      <c r="F14" s="53"/>
      <c r="G14" s="55"/>
      <c r="H14" s="56"/>
      <c r="I14" s="52"/>
      <c r="J14" s="93"/>
      <c r="K14" s="94"/>
      <c r="L14" s="92"/>
      <c r="M14" s="47"/>
    </row>
    <row r="15" s="4" customFormat="1" spans="2:13">
      <c r="B15" s="53">
        <v>36</v>
      </c>
      <c r="C15" s="47"/>
      <c r="D15" s="47"/>
      <c r="E15" s="54"/>
      <c r="F15" s="53"/>
      <c r="G15" s="55"/>
      <c r="H15" s="56"/>
      <c r="I15" s="52"/>
      <c r="J15" s="93"/>
      <c r="K15" s="94"/>
      <c r="L15" s="92"/>
      <c r="M15" s="95"/>
    </row>
    <row r="16" s="4" customFormat="1" spans="2:13">
      <c r="B16" s="53">
        <v>37</v>
      </c>
      <c r="C16" s="47"/>
      <c r="D16" s="47"/>
      <c r="E16" s="54"/>
      <c r="F16" s="53"/>
      <c r="G16" s="55"/>
      <c r="H16" s="56"/>
      <c r="I16" s="52"/>
      <c r="J16" s="93"/>
      <c r="K16" s="94"/>
      <c r="L16" s="92"/>
      <c r="M16" s="95"/>
    </row>
    <row r="17" s="4" customFormat="1" spans="2:13">
      <c r="B17" s="53">
        <v>38</v>
      </c>
      <c r="C17" s="47"/>
      <c r="D17" s="47"/>
      <c r="E17" s="54"/>
      <c r="F17" s="53"/>
      <c r="G17" s="55"/>
      <c r="H17" s="56"/>
      <c r="I17" s="52"/>
      <c r="J17" s="93"/>
      <c r="K17" s="94"/>
      <c r="L17" s="92"/>
      <c r="M17" s="95"/>
    </row>
    <row r="18" s="4" customFormat="1" spans="2:13">
      <c r="B18" s="53">
        <v>39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95"/>
    </row>
    <row r="19" s="1" customFormat="1" spans="2:13">
      <c r="B19" s="58" t="s">
        <v>82</v>
      </c>
      <c r="C19" s="47"/>
      <c r="D19" s="53"/>
      <c r="E19" s="59"/>
      <c r="F19" s="53"/>
      <c r="G19" s="60"/>
      <c r="H19" s="61">
        <f>SUM(H9:H18)</f>
        <v>2640</v>
      </c>
      <c r="I19" s="61">
        <f>SUM(I9:I10)</f>
        <v>0</v>
      </c>
      <c r="J19" s="61">
        <f>SUM(J9:J18)</f>
        <v>0</v>
      </c>
      <c r="K19" s="96"/>
      <c r="L19" s="97"/>
      <c r="M19" s="98"/>
    </row>
    <row r="20" s="1" customFormat="1" spans="2:13">
      <c r="B20" s="62" t="s">
        <v>83</v>
      </c>
      <c r="C20" s="63"/>
      <c r="D20" s="64"/>
      <c r="E20" s="65"/>
      <c r="F20" s="64"/>
      <c r="G20" s="66"/>
      <c r="H20" s="67">
        <f>H19+I19+J19</f>
        <v>2640</v>
      </c>
      <c r="I20" s="99"/>
      <c r="J20" s="100"/>
      <c r="K20" s="101"/>
      <c r="L20" s="102"/>
      <c r="M20" s="100"/>
    </row>
    <row r="21" s="1" customFormat="1" ht="27" customHeight="1" spans="2:13">
      <c r="B21" s="62" t="s">
        <v>84</v>
      </c>
      <c r="C21" s="63"/>
      <c r="D21" s="64"/>
      <c r="E21" s="65"/>
      <c r="F21" s="64"/>
      <c r="G21" s="66"/>
      <c r="H21" s="67"/>
      <c r="I21" s="99"/>
      <c r="J21" s="100"/>
      <c r="K21" s="101"/>
      <c r="L21" s="102"/>
      <c r="M21" s="100"/>
    </row>
    <row r="22" spans="2:13">
      <c r="B22" s="68"/>
      <c r="C22" s="69"/>
      <c r="D22" s="70"/>
      <c r="E22" s="71"/>
      <c r="F22" s="70"/>
      <c r="G22" s="72"/>
      <c r="H22" s="73"/>
      <c r="I22" s="73"/>
      <c r="J22" s="70"/>
      <c r="K22" s="103"/>
      <c r="L22" s="104"/>
      <c r="M22" s="70"/>
    </row>
    <row r="23" spans="2:13">
      <c r="B23" s="11"/>
      <c r="C23" s="42" t="s">
        <v>85</v>
      </c>
      <c r="D23" s="45" t="s">
        <v>86</v>
      </c>
      <c r="E23" s="74"/>
      <c r="F23" s="45"/>
      <c r="G23" s="15"/>
      <c r="H23" s="46" t="s">
        <v>87</v>
      </c>
      <c r="I23" s="46"/>
      <c r="J23" s="45"/>
      <c r="K23" s="75"/>
      <c r="L23" s="76"/>
      <c r="M23" s="13"/>
    </row>
    <row r="24" spans="2:13">
      <c r="B24" s="11"/>
      <c r="C24" s="12"/>
      <c r="D24" s="13"/>
      <c r="E24" s="14"/>
      <c r="F24" s="13"/>
      <c r="G24" s="15"/>
      <c r="H24" s="16"/>
      <c r="I24" s="16"/>
      <c r="J24" s="13"/>
      <c r="K24" s="75"/>
      <c r="L24" s="105"/>
      <c r="M24" s="13"/>
    </row>
    <row r="25" spans="2:13">
      <c r="B25" s="11"/>
      <c r="C25" s="12"/>
      <c r="D25" s="13"/>
      <c r="E25" s="14"/>
      <c r="F25" s="13"/>
      <c r="G25" s="15"/>
      <c r="H25" s="46"/>
      <c r="I25" s="46"/>
      <c r="J25" s="45"/>
      <c r="K25" s="84"/>
      <c r="L25" s="76"/>
      <c r="M25" s="13"/>
    </row>
    <row r="26" spans="2:13">
      <c r="B26" s="11"/>
      <c r="C26" s="12"/>
      <c r="D26" s="13"/>
      <c r="E26" s="14"/>
      <c r="F26" s="13"/>
      <c r="G26" s="15"/>
      <c r="H26" s="46"/>
      <c r="I26" s="46"/>
      <c r="J26" s="106"/>
      <c r="K26" s="84"/>
      <c r="L26" s="76"/>
      <c r="M26" s="13"/>
    </row>
  </sheetData>
  <mergeCells count="7">
    <mergeCell ref="B3:M3"/>
    <mergeCell ref="H5:J5"/>
    <mergeCell ref="B19:G19"/>
    <mergeCell ref="B20:G20"/>
    <mergeCell ref="H20:M20"/>
    <mergeCell ref="B21:G21"/>
    <mergeCell ref="H21:M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康辉会展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2022-02-23T01:21:00Z</dcterms:created>
  <dcterms:modified xsi:type="dcterms:W3CDTF">2023-08-16T03:39:47Z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D411C4DF8861448389AEEADF6FF82260_13</vt:lpwstr>
  </property>
  <property fmtid="{D5CDD505-2E9C-101B-9397-08002B2CF9AE}" pid="3" name="KSOProductBuildVer">
    <vt:lpwstr>2052-12.1.0.15120</vt:lpwstr>
  </property>
</Properties>
</file>