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<sst xmlns="http://schemas.openxmlformats.org/spreadsheetml/2006/main" count="109" uniqueCount="95">
  <si>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</si>
  <si>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</si>
  <si>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</si>
  <si>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</si>
  <si>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</si>
  <si>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</si>
  <si>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</si>
  <si>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</si>
  <si>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</si>
  <si>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</si>
  <si>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</si>
  <si>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</si>
  <si>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</si>
  <si>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</si>
  <si>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</si>
  <si>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</si>
  <si>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</si>
  <si>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</si>
  <si>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</si>
  <si>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</si>
  <si>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</si>
  <si>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</si>
  <si>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</si>
  <si>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</si>
  <si>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</si>
  <si>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</si>
  <si>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</si>
  <si>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</si>
  <si>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</si>
  <si>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</si>
  <si>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</si>
  <si>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</si>
  <si>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</si>
  <si>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</si>
  <si>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</si>
  <si>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</si>
  <si>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</si>
  <si>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</si>
  <si>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</si>
  <si>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</si>
  <si>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</si>
  <si>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</si>
  <si>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</si>
  <si>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</si>
  <si>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</si>
  <si>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</si>
  <si>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</si>
  <si>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</si>
  <si>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</si>
  <si>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</si>
  <si>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</si>
  <si>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</si>
  <si>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</si>
  <si>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</si>
  <si>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</si>
  <si>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</si>
  <si>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</si>
  <si>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</si>
  <si>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</si>
  <si>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</si>
  <si>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</si>
  <si>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</si>
  <si>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</si>
  <si>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</si>
  <si>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</si>
  <si>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</si>
  <si>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</si>
  <si>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</si>
  <si>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</si>
  <si>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</si>
  <si>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</si>
  <si>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</si>
  <si>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</si>
  <si>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</si>
  <si>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</si>
  <si>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</si>
  <si>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</si>
  <si>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</si>
  <si>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</si>
  <si>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</si>
  <si>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</si>
  <si>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</si>
  <si>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</si>
  <si>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</si>
  <si>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</si>
  <si>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</si>
  <si>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</si>
  <si>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</si>
  <si>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</si>
  <si>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</si>
  <si>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</si>
  <si>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侯莹</t>
    <phoneticPr fontId="1" type="noConversion"/>
  </si>
  <si>
    <t>北京</t>
    <phoneticPr fontId="1" type="noConversion"/>
  </si>
  <si>
    <t>企划活动部</t>
    <phoneticPr fontId="1" type="noConversion"/>
  </si>
  <si>
    <t>HMZB-180123-QSK686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</si>
</sst>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15">
      <c r="H4" s="82" t="s">
        <v>81</v>
      </c>
      <c r="I4" s="82"/>
      <c r="J4" s="82" t="s">
        <v>82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0"/>
    </row>
    <row r="10" spans="1:12" ht="21" customHeight="1" x14ac:dyDescent="0.15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0"/>
    </row>
    <row r="11" spans="1:12" ht="21" customHeight="1" x14ac:dyDescent="0.15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0"/>
    </row>
    <row r="12" spans="1:12" ht="21" customHeight="1" x14ac:dyDescent="0.15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0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1"/>
    </row>
    <row r="14" spans="1:12" ht="21" customHeight="1" x14ac:dyDescent="0.15">
      <c r="A14" s="79">
        <v>2</v>
      </c>
      <c r="B14" s="61" t="s">
        <v>51</v>
      </c>
      <c r="C14" s="77">
        <v>0</v>
      </c>
      <c r="D14" s="79"/>
      <c r="E14" s="7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9" t="s">
        <v>67</v>
      </c>
    </row>
    <row r="15" spans="1:12" ht="21" customHeight="1" x14ac:dyDescent="0.15">
      <c r="A15" s="80"/>
      <c r="B15" s="62"/>
      <c r="C15" s="78"/>
      <c r="D15" s="80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70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1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3" t="s">
        <v>68</v>
      </c>
    </row>
    <row r="18" spans="1:10" ht="21" customHeight="1" x14ac:dyDescent="0.15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64"/>
    </row>
    <row r="19" spans="1:10" ht="21" customHeight="1" x14ac:dyDescent="0.15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64"/>
    </row>
    <row r="20" spans="1:10" ht="21" customHeight="1" x14ac:dyDescent="0.15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6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5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3" t="s">
        <v>69</v>
      </c>
    </row>
    <row r="23" spans="1:10" ht="21" customHeight="1" x14ac:dyDescent="0.15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6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5"/>
    </row>
    <row r="25" spans="1:10" ht="21" customHeight="1" x14ac:dyDescent="0.15">
      <c r="A25" s="79">
        <v>5</v>
      </c>
      <c r="B25" s="61" t="s">
        <v>56</v>
      </c>
      <c r="C25" s="77">
        <v>0</v>
      </c>
      <c r="D25" s="79"/>
      <c r="E25" s="7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9" t="s">
        <v>70</v>
      </c>
    </row>
    <row r="26" spans="1:10" ht="21" customHeight="1" x14ac:dyDescent="0.15">
      <c r="A26" s="80"/>
      <c r="B26" s="62"/>
      <c r="C26" s="78"/>
      <c r="D26" s="80"/>
      <c r="E26" s="78"/>
      <c r="F26" s="36">
        <v>0</v>
      </c>
      <c r="G26" s="36">
        <v>0</v>
      </c>
      <c r="H26" s="36">
        <f t="shared" ref="H26" si="8">F26+G26</f>
        <v>0</v>
      </c>
      <c r="I26" s="2"/>
      <c r="J26" s="70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1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9" t="s">
        <v>71</v>
      </c>
    </row>
    <row r="29" spans="1:10" ht="21" customHeight="1" x14ac:dyDescent="0.15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64"/>
    </row>
    <row r="30" spans="1:10" ht="21" customHeight="1" x14ac:dyDescent="0.15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64"/>
    </row>
    <row r="31" spans="1:10" ht="21" customHeight="1" x14ac:dyDescent="0.15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6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5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15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15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3" t="s">
        <v>72</v>
      </c>
    </row>
    <row r="39" spans="1:10" ht="21" customHeight="1" x14ac:dyDescent="0.15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6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5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9" t="s">
        <v>73</v>
      </c>
    </row>
    <row r="42" spans="1:10" ht="21" customHeight="1" x14ac:dyDescent="0.15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0"/>
    </row>
    <row r="43" spans="1:10" ht="21" customHeight="1" x14ac:dyDescent="0.15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0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1"/>
    </row>
    <row r="45" spans="1:10" ht="21" customHeight="1" x14ac:dyDescent="0.15">
      <c r="A45" s="79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15">
      <c r="A46" s="84"/>
      <c r="B46" s="57"/>
      <c r="C46" s="59"/>
      <c r="D46" s="60"/>
      <c r="E46" s="59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15">
      <c r="A47" s="84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15">
      <c r="A48" s="84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15">
      <c r="A49" s="84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15">
      <c r="A50" s="84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15">
      <c r="A51" s="80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5" t="s">
        <v>12</v>
      </c>
      <c r="B57" s="76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 x14ac:dyDescent="0.15">
      <c r="A58" s="72">
        <f>E53</f>
        <v>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7" zoomScaleNormal="100" workbookViewId="0">
      <selection activeCell="K17" sqref="K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1" t="s">
        <v>91</v>
      </c>
      <c r="G5" s="101"/>
      <c r="H5" s="46" t="s">
        <v>20</v>
      </c>
      <c r="I5" s="8"/>
      <c r="J5" s="101"/>
      <c r="K5" s="102"/>
    </row>
    <row r="6" spans="2:11" ht="20.100000000000001" customHeight="1" x14ac:dyDescent="0.15">
      <c r="B6" s="9"/>
      <c r="C6" s="10"/>
      <c r="D6" s="11" t="s">
        <v>21</v>
      </c>
      <c r="E6" s="11"/>
      <c r="F6" s="103" t="s">
        <v>92</v>
      </c>
      <c r="G6" s="103"/>
      <c r="H6" s="11" t="s">
        <v>22</v>
      </c>
      <c r="I6" s="10"/>
      <c r="J6" s="103" t="s">
        <v>93</v>
      </c>
      <c r="K6" s="104"/>
    </row>
    <row r="7" spans="2:11" ht="20.100000000000001" customHeight="1" x14ac:dyDescent="0.15">
      <c r="B7" s="9"/>
      <c r="C7" s="10"/>
      <c r="D7" s="11" t="s">
        <v>23</v>
      </c>
      <c r="E7" s="11"/>
      <c r="F7" s="103"/>
      <c r="G7" s="103"/>
      <c r="H7" s="11" t="s">
        <v>24</v>
      </c>
      <c r="I7" s="12"/>
      <c r="J7" s="103"/>
      <c r="K7" s="104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51" t="s">
        <v>94</v>
      </c>
      <c r="K8" s="5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 x14ac:dyDescent="0.15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15">
      <c r="B12" s="90">
        <v>2</v>
      </c>
      <c r="C12" s="91"/>
      <c r="D12" s="97"/>
      <c r="E12" s="87" t="s">
        <v>35</v>
      </c>
      <c r="F12" s="87"/>
      <c r="G12" s="19">
        <v>287.3</v>
      </c>
      <c r="H12" s="19">
        <v>611.37</v>
      </c>
      <c r="I12" s="88"/>
      <c r="J12" s="89"/>
      <c r="K12" s="20" t="s">
        <v>36</v>
      </c>
    </row>
    <row r="13" spans="2:11" ht="20.100000000000001" customHeight="1" x14ac:dyDescent="0.15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15">
      <c r="B14" s="90">
        <v>4</v>
      </c>
      <c r="C14" s="91"/>
      <c r="D14" s="97"/>
      <c r="E14" s="90" t="s">
        <v>38</v>
      </c>
      <c r="F14" s="91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15">
      <c r="B15" s="90">
        <v>5</v>
      </c>
      <c r="C15" s="91"/>
      <c r="D15" s="96" t="s">
        <v>40</v>
      </c>
      <c r="E15" s="87"/>
      <c r="F15" s="87"/>
      <c r="G15" s="19">
        <v>0</v>
      </c>
      <c r="H15" s="19"/>
      <c r="I15" s="88"/>
      <c r="J15" s="89"/>
      <c r="K15" s="20"/>
    </row>
    <row r="16" spans="2:11" ht="20.100000000000001" customHeight="1" x14ac:dyDescent="0.15">
      <c r="B16" s="90">
        <v>6</v>
      </c>
      <c r="C16" s="91"/>
      <c r="D16" s="97"/>
      <c r="E16" s="87"/>
      <c r="F16" s="87"/>
      <c r="G16" s="19">
        <v>0</v>
      </c>
      <c r="H16" s="19"/>
      <c r="I16" s="88"/>
      <c r="J16" s="89"/>
      <c r="K16" s="20"/>
    </row>
    <row r="17" spans="1:11" ht="20.100000000000001" customHeight="1" x14ac:dyDescent="0.15">
      <c r="B17" s="90">
        <v>7</v>
      </c>
      <c r="C17" s="91"/>
      <c r="D17" s="106"/>
      <c r="E17" s="87"/>
      <c r="F17" s="87"/>
      <c r="G17" s="19">
        <v>0</v>
      </c>
      <c r="H17" s="19"/>
      <c r="I17" s="88"/>
      <c r="J17" s="89"/>
      <c r="K17" s="20"/>
    </row>
    <row r="18" spans="1:11" ht="20.100000000000001" customHeight="1" x14ac:dyDescent="0.15">
      <c r="B18" s="92" t="s">
        <v>41</v>
      </c>
      <c r="C18" s="98"/>
      <c r="D18" s="98"/>
      <c r="E18" s="98"/>
      <c r="F18" s="93"/>
      <c r="G18" s="21">
        <f>SUM(G11:G17)</f>
        <v>287.3</v>
      </c>
      <c r="H18" s="21">
        <f>SUM(H11:H17)</f>
        <v>611.37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 x14ac:dyDescent="0.15">
      <c r="B21" s="107">
        <f>H18</f>
        <v>611.37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611.37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2" t="s">
        <v>84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>
      <c r="B28" s="7"/>
      <c r="C28" s="8"/>
      <c r="D28" s="46" t="s">
        <v>19</v>
      </c>
      <c r="E28" s="46"/>
      <c r="F28" s="101" t="str">
        <f>F5</f>
        <v>侯莹</v>
      </c>
      <c r="G28" s="101"/>
      <c r="H28" s="46" t="s">
        <v>20</v>
      </c>
      <c r="I28" s="8"/>
      <c r="J28" s="101">
        <f>J5</f>
        <v>0</v>
      </c>
      <c r="K28" s="102"/>
    </row>
    <row r="29" spans="1:11" ht="20.100000000000001" customHeight="1" x14ac:dyDescent="0.15">
      <c r="B29" s="9"/>
      <c r="C29" s="10"/>
      <c r="D29" s="11" t="s">
        <v>21</v>
      </c>
      <c r="E29" s="11"/>
      <c r="F29" s="103" t="str">
        <f>F6</f>
        <v>北京</v>
      </c>
      <c r="G29" s="103"/>
      <c r="H29" s="11" t="s">
        <v>22</v>
      </c>
      <c r="I29" s="10"/>
      <c r="J29" s="103" t="str">
        <f>J6</f>
        <v>企划活动部</v>
      </c>
      <c r="K29" s="104"/>
    </row>
    <row r="30" spans="1:11" ht="20.100000000000001" customHeight="1" x14ac:dyDescent="0.15">
      <c r="B30" s="9"/>
      <c r="C30" s="10"/>
      <c r="D30" s="11" t="s">
        <v>23</v>
      </c>
      <c r="E30" s="11"/>
      <c r="F30" s="103">
        <f>F7</f>
        <v>0</v>
      </c>
      <c r="G30" s="103"/>
      <c r="H30" s="11" t="s">
        <v>24</v>
      </c>
      <c r="I30" s="12"/>
      <c r="J30" s="103">
        <f>J7</f>
        <v>0</v>
      </c>
      <c r="K30" s="104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5" t="str">
        <f>J8</f>
        <v>HMZB-180123-QSK686</v>
      </c>
      <c r="K31" s="86"/>
    </row>
    <row r="32" spans="1:11" ht="20.100000000000001" customHeight="1" x14ac:dyDescent="0.15"/>
    <row r="33" spans="2:11" ht="20.100000000000001" customHeight="1" x14ac:dyDescent="0.15">
      <c r="B33" s="87"/>
      <c r="C33" s="87"/>
      <c r="D33" s="44" t="s">
        <v>89</v>
      </c>
      <c r="E33" s="87" t="s">
        <v>90</v>
      </c>
      <c r="F33" s="87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 x14ac:dyDescent="0.15">
      <c r="B34" s="87">
        <v>1</v>
      </c>
      <c r="C34" s="87"/>
      <c r="D34" s="43"/>
      <c r="E34" s="87"/>
      <c r="F34" s="87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15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15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15">
      <c r="B37" s="92" t="s">
        <v>41</v>
      </c>
      <c r="C37" s="98"/>
      <c r="D37" s="98"/>
      <c r="E37" s="98"/>
      <c r="F37" s="93"/>
      <c r="G37" s="21"/>
      <c r="H37" s="21">
        <f>SUM(H19:H36)</f>
        <v>6</v>
      </c>
      <c r="I37" s="99">
        <f>SUM(I34:J36)</f>
        <v>200</v>
      </c>
      <c r="J37" s="100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1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A26:K26"/>
    <mergeCell ref="J31:K31"/>
    <mergeCell ref="B34:C34"/>
    <mergeCell ref="E34:F34"/>
    <mergeCell ref="I34:J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2018-01-23T10:36:29Z</cp:lastPrinted>
  <dcterms:created xsi:type="dcterms:W3CDTF">2014-04-15T08:52:03Z</dcterms:created>
  <dcterms:modified xsi:type="dcterms:W3CDTF">2018-01-25T02:39:16Z</dcterms:modified>
</cp:coreProperties>
</file>