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7E5D9C8-0122-5249-981C-096E750C37F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H27" i="3"/>
  <c r="H23" i="3"/>
  <c r="H24" i="3"/>
  <c r="H22" i="3"/>
  <c r="H30" i="3"/>
  <c r="H29" i="3"/>
  <c r="H31" i="3"/>
  <c r="E27" i="3"/>
  <c r="E31" i="3" s="1"/>
  <c r="E32" i="3"/>
  <c r="G30" i="2"/>
  <c r="G31" i="3"/>
  <c r="H30" i="2"/>
  <c r="B33" i="2" s="1"/>
  <c r="K33" i="2" s="1"/>
  <c r="H32" i="3"/>
  <c r="H33" i="3"/>
  <c r="H34" i="3"/>
  <c r="H35" i="3"/>
  <c r="C56" i="3"/>
  <c r="C48" i="3"/>
  <c r="C44" i="3"/>
  <c r="C41" i="3"/>
  <c r="C36" i="3"/>
  <c r="C31" i="3"/>
  <c r="C26" i="3"/>
  <c r="C21" i="3"/>
  <c r="C16" i="3"/>
  <c r="C13" i="3"/>
  <c r="C57" i="3"/>
  <c r="J40" i="2"/>
  <c r="I48" i="2"/>
  <c r="H48" i="2"/>
  <c r="F40" i="2"/>
  <c r="I30" i="2"/>
  <c r="G33" i="2"/>
  <c r="E49" i="3"/>
  <c r="E56" i="3" s="1"/>
  <c r="E45" i="3"/>
  <c r="E48" i="3" s="1"/>
  <c r="E42" i="3"/>
  <c r="E44" i="3" s="1"/>
  <c r="E37" i="3"/>
  <c r="E41" i="3" s="1"/>
  <c r="E36" i="3"/>
  <c r="E22" i="3"/>
  <c r="E26" i="3"/>
  <c r="E17" i="3"/>
  <c r="E21" i="3"/>
  <c r="E14" i="3"/>
  <c r="E16" i="3" s="1"/>
  <c r="E8" i="3"/>
  <c r="E13" i="3" s="1"/>
  <c r="H49" i="3"/>
  <c r="H50" i="3"/>
  <c r="H51" i="3"/>
  <c r="H52" i="3"/>
  <c r="H53" i="3"/>
  <c r="H54" i="3"/>
  <c r="H55" i="3"/>
  <c r="H45" i="3"/>
  <c r="H48" i="3" s="1"/>
  <c r="H46" i="3"/>
  <c r="H47" i="3"/>
  <c r="H42" i="3"/>
  <c r="H43" i="3"/>
  <c r="H37" i="3"/>
  <c r="H38" i="3"/>
  <c r="H39" i="3"/>
  <c r="H40" i="3"/>
  <c r="H25" i="3"/>
  <c r="H17" i="3"/>
  <c r="H21" i="3" s="1"/>
  <c r="H18" i="3"/>
  <c r="H19" i="3"/>
  <c r="H20" i="3"/>
  <c r="H14" i="3"/>
  <c r="H15" i="3"/>
  <c r="H16" i="3" s="1"/>
  <c r="H8" i="3"/>
  <c r="H9" i="3"/>
  <c r="H10" i="3"/>
  <c r="H11" i="3"/>
  <c r="H12" i="3"/>
  <c r="G56" i="3"/>
  <c r="G48" i="3"/>
  <c r="G44" i="3"/>
  <c r="G41" i="3"/>
  <c r="G36" i="3"/>
  <c r="G26" i="3"/>
  <c r="G21" i="3"/>
  <c r="G16" i="3"/>
  <c r="G13" i="3"/>
  <c r="F56" i="3"/>
  <c r="F48" i="3"/>
  <c r="F44" i="3"/>
  <c r="F41" i="3"/>
  <c r="F36" i="3"/>
  <c r="F31" i="3"/>
  <c r="F26" i="3"/>
  <c r="F21" i="3"/>
  <c r="F16" i="3"/>
  <c r="F13" i="3"/>
  <c r="D56" i="3"/>
  <c r="D48" i="3"/>
  <c r="D44" i="3"/>
  <c r="D41" i="3"/>
  <c r="D57" i="3" s="1"/>
  <c r="D36" i="3"/>
  <c r="D31" i="3"/>
  <c r="D26" i="3"/>
  <c r="D21" i="3"/>
  <c r="D16" i="3"/>
  <c r="D13" i="3"/>
  <c r="H41" i="3" l="1"/>
  <c r="H44" i="3"/>
  <c r="H26" i="3"/>
  <c r="F57" i="3"/>
  <c r="E62" i="3" s="1"/>
  <c r="E57" i="3"/>
  <c r="A62" i="3" s="1"/>
  <c r="H56" i="3"/>
  <c r="H57" i="3" s="1"/>
  <c r="C62" i="3" s="1"/>
  <c r="I62" i="3" s="1"/>
  <c r="H36" i="3"/>
  <c r="H13" i="3"/>
  <c r="G57" i="3"/>
  <c r="G62" i="3" s="1"/>
</calcChain>
</file>

<file path=xl/sharedStrings.xml><?xml version="1.0" encoding="utf-8"?>
<sst xmlns="http://schemas.openxmlformats.org/spreadsheetml/2006/main" count="113" uniqueCount="93">
  <si>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</si>
  <si>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</si>
  <si>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</si>
  <si>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</si>
  <si>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</si>
  <si>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</si>
  <si>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</si>
  <si>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</si>
  <si>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</si>
  <si>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</si>
  <si>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</si>
  <si>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</si>
  <si>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</si>
  <si>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</si>
  <si>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</si>
  <si>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</si>
  <si>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</si>
  <si>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</si>
  <si>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</si>
  <si>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</si>
  <si>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</si>
  <si>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</si>
  <si>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</si>
  <si>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</si>
  <si>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</si>
  <si>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</si>
  <si>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</si>
  <si>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</si>
  <si>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</si>
  <si>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</si>
  <si>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</si>
  <si>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</si>
  <si>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</si>
  <si>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</si>
  <si>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</si>
  <si>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</si>
  <si>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</si>
  <si>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</si>
  <si>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</si>
  <si>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</si>
  <si>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</si>
  <si>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</si>
  <si>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</si>
  <si>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</si>
  <si>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</si>
  <si>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</si>
  <si>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</si>
  <si>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</si>
  <si>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</si>
  <si>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</si>
  <si>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</si>
  <si>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</si>
  <si>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</si>
  <si>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</si>
  <si>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</si>
  <si>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</si>
  <si>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</si>
  <si>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</si>
  <si>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</si>
  <si>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</si>
  <si>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</si>
  <si>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</si>
  <si>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</si>
  <si>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</si>
  <si>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</si>
  <si>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</si>
  <si>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</si>
  <si>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</si>
  <si>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</si>
  <si>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</si>
  <si>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</si>
  <si>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</si>
  <si>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</si>
  <si>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</si>
  <si>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</si>
  <si>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</si>
  <si>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</si>
  <si>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</si>
  <si>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</si>
  <si>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</si>
  <si>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</si>
  <si>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</si>
  <si>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</si>
  <si>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</si>
  <si>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团号：HMZA-250109-ZJT182</t>
    <phoneticPr fontId="12" type="noConversion"/>
  </si>
  <si>
    <t>会议日期：2025.1.15</t>
    <phoneticPr fontId="12" type="noConversion"/>
  </si>
  <si>
    <t>1.9商务套餐</t>
    <phoneticPr fontId="12" type="noConversion"/>
  </si>
  <si>
    <t>1.9晚餐</t>
    <phoneticPr fontId="12" type="noConversion"/>
  </si>
  <si>
    <t>1.7晚餐</t>
    <phoneticPr fontId="12" type="noConversion"/>
  </si>
  <si>
    <t>桌卡闪送</t>
    <phoneticPr fontId="12" type="noConversion"/>
  </si>
  <si>
    <t>酒水货拉拉</t>
    <phoneticPr fontId="12" type="noConversion"/>
  </si>
  <si>
    <t>上海桌卡制作</t>
    <phoneticPr fontId="12" type="noConversion"/>
  </si>
  <si>
    <t>杭州桌卡制作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</si>
</sst>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4" workbookViewId="0">
      <selection activeCell="O54" sqref="O54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2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49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5088</v>
      </c>
      <c r="G22" s="34">
        <v>0</v>
      </c>
      <c r="H22" s="34">
        <f>F22+G22</f>
        <v>5088</v>
      </c>
      <c r="I22" s="50" t="s">
        <v>88</v>
      </c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1914</v>
      </c>
      <c r="G23" s="34">
        <v>0</v>
      </c>
      <c r="H23" s="34">
        <f>F23+G23</f>
        <v>1914</v>
      </c>
      <c r="I23" s="50" t="s">
        <v>86</v>
      </c>
      <c r="J23" s="77"/>
    </row>
    <row r="24" spans="1:10" ht="21" customHeight="1">
      <c r="A24" s="63"/>
      <c r="B24" s="57"/>
      <c r="C24" s="70"/>
      <c r="D24" s="68"/>
      <c r="E24" s="70"/>
      <c r="F24" s="34">
        <v>8595</v>
      </c>
      <c r="G24" s="34">
        <v>0</v>
      </c>
      <c r="H24" s="34">
        <f>F24+G24</f>
        <v>8595</v>
      </c>
      <c r="I24" s="50" t="s">
        <v>87</v>
      </c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0"/>
        <v>0</v>
      </c>
      <c r="I25" s="41"/>
      <c r="J25" s="77"/>
    </row>
    <row r="26" spans="1:10" s="27" customFormat="1" ht="21" customHeight="1">
      <c r="A26" s="35"/>
      <c r="B26" s="36" t="s">
        <v>24</v>
      </c>
      <c r="C26" s="37">
        <f>SUM(C22)</f>
        <v>0</v>
      </c>
      <c r="D26" s="37">
        <f t="shared" ref="D26:E26" si="6">SUM(D22)</f>
        <v>0</v>
      </c>
      <c r="E26" s="37">
        <f t="shared" si="6"/>
        <v>0</v>
      </c>
      <c r="F26" s="37">
        <f>SUM(F22:F25)</f>
        <v>15597</v>
      </c>
      <c r="G26" s="37">
        <f t="shared" ref="G26:H26" si="7">SUM(G22:G25)</f>
        <v>0</v>
      </c>
      <c r="H26" s="37">
        <f t="shared" si="7"/>
        <v>15597</v>
      </c>
      <c r="I26" s="42"/>
      <c r="J26" s="78"/>
    </row>
    <row r="27" spans="1:10" ht="21" customHeight="1">
      <c r="A27" s="64">
        <v>5</v>
      </c>
      <c r="B27" s="58" t="s">
        <v>25</v>
      </c>
      <c r="C27" s="71">
        <v>0</v>
      </c>
      <c r="D27" s="71"/>
      <c r="E27" s="70">
        <f>C27*D27</f>
        <v>0</v>
      </c>
      <c r="F27" s="34">
        <v>0</v>
      </c>
      <c r="G27" s="34">
        <v>0</v>
      </c>
      <c r="H27" s="34">
        <f t="shared" ref="H27:H28" si="8">F27+G27</f>
        <v>0</v>
      </c>
      <c r="I27" s="50"/>
      <c r="J27" s="79" t="s">
        <v>26</v>
      </c>
    </row>
    <row r="28" spans="1:10" ht="21" customHeight="1">
      <c r="A28" s="66"/>
      <c r="B28" s="60"/>
      <c r="C28" s="73"/>
      <c r="D28" s="73"/>
      <c r="E28" s="70"/>
      <c r="F28" s="34">
        <v>0</v>
      </c>
      <c r="G28" s="34">
        <v>0</v>
      </c>
      <c r="H28" s="34">
        <f t="shared" si="8"/>
        <v>0</v>
      </c>
      <c r="I28" s="34"/>
      <c r="J28" s="80"/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f t="shared" ref="H28:H30" si="9">F29+G29</f>
        <v>0</v>
      </c>
      <c r="I29" s="41"/>
      <c r="J29" s="80"/>
    </row>
    <row r="30" spans="1:10" ht="21" customHeight="1">
      <c r="A30" s="65"/>
      <c r="B30" s="59"/>
      <c r="C30" s="72"/>
      <c r="D30" s="72"/>
      <c r="E30" s="70"/>
      <c r="F30" s="34">
        <v>0</v>
      </c>
      <c r="G30" s="34">
        <v>0</v>
      </c>
      <c r="H30" s="34">
        <f t="shared" si="9"/>
        <v>0</v>
      </c>
      <c r="I30" s="41"/>
      <c r="J30" s="80"/>
    </row>
    <row r="31" spans="1:10" s="27" customFormat="1" ht="21" customHeight="1">
      <c r="A31" s="35"/>
      <c r="B31" s="36" t="s">
        <v>27</v>
      </c>
      <c r="C31" s="37">
        <f>SUM(C27)</f>
        <v>0</v>
      </c>
      <c r="D31" s="37">
        <f>SUM(D27)</f>
        <v>0</v>
      </c>
      <c r="E31" s="37">
        <f>SUM(E27:E30)</f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42"/>
      <c r="J31" s="81"/>
    </row>
    <row r="32" spans="1:10" ht="21" customHeight="1">
      <c r="A32" s="63">
        <v>6</v>
      </c>
      <c r="B32" s="57" t="s">
        <v>28</v>
      </c>
      <c r="C32" s="70">
        <v>0</v>
      </c>
      <c r="D32" s="68"/>
      <c r="E32" s="70">
        <f>C32*D32</f>
        <v>0</v>
      </c>
      <c r="F32" s="34">
        <v>0</v>
      </c>
      <c r="G32" s="34">
        <v>0</v>
      </c>
      <c r="H32" s="34">
        <f t="shared" si="0"/>
        <v>0</v>
      </c>
      <c r="I32" s="41"/>
      <c r="J32" s="79" t="s">
        <v>29</v>
      </c>
    </row>
    <row r="33" spans="1:10" ht="21" customHeight="1">
      <c r="A33" s="63"/>
      <c r="B33" s="57"/>
      <c r="C33" s="70"/>
      <c r="D33" s="68"/>
      <c r="E33" s="70"/>
      <c r="F33" s="34">
        <v>0</v>
      </c>
      <c r="G33" s="34">
        <v>0</v>
      </c>
      <c r="H33" s="34">
        <f t="shared" si="0"/>
        <v>0</v>
      </c>
      <c r="I33" s="41"/>
      <c r="J33" s="77"/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s="27" customFormat="1" ht="21" customHeight="1">
      <c r="A36" s="35"/>
      <c r="B36" s="36" t="s">
        <v>30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" si="11">SUM(G32:G35)</f>
        <v>0</v>
      </c>
      <c r="H36" s="37">
        <f>SUM(H32:H35)</f>
        <v>0</v>
      </c>
      <c r="I36" s="42"/>
      <c r="J36" s="78"/>
    </row>
    <row r="37" spans="1:10" ht="21" customHeight="1">
      <c r="A37" s="63">
        <v>7</v>
      </c>
      <c r="B37" s="57" t="s">
        <v>31</v>
      </c>
      <c r="C37" s="70">
        <v>0</v>
      </c>
      <c r="D37" s="68"/>
      <c r="E37" s="70">
        <f t="shared" si="2"/>
        <v>0</v>
      </c>
      <c r="F37" s="34">
        <v>160</v>
      </c>
      <c r="G37" s="34">
        <v>0</v>
      </c>
      <c r="H37" s="34">
        <f t="shared" si="0"/>
        <v>160</v>
      </c>
      <c r="I37" s="50" t="s">
        <v>92</v>
      </c>
      <c r="J37" s="82"/>
    </row>
    <row r="38" spans="1:10" ht="21" customHeight="1">
      <c r="A38" s="63"/>
      <c r="B38" s="57"/>
      <c r="C38" s="70"/>
      <c r="D38" s="68"/>
      <c r="E38" s="70"/>
      <c r="F38" s="34">
        <v>35</v>
      </c>
      <c r="G38" s="34">
        <v>0</v>
      </c>
      <c r="H38" s="34">
        <f t="shared" si="0"/>
        <v>35</v>
      </c>
      <c r="I38" s="50" t="s">
        <v>91</v>
      </c>
      <c r="J38" s="83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s="27" customFormat="1" ht="21" customHeight="1">
      <c r="A41" s="35"/>
      <c r="B41" s="36" t="s">
        <v>32</v>
      </c>
      <c r="C41" s="37">
        <f>SUM(C37)</f>
        <v>0</v>
      </c>
      <c r="D41" s="37">
        <f t="shared" ref="D41:E41" si="12">SUM(D37)</f>
        <v>0</v>
      </c>
      <c r="E41" s="37">
        <f t="shared" si="12"/>
        <v>0</v>
      </c>
      <c r="F41" s="37">
        <f>SUM(F37:F40)</f>
        <v>195</v>
      </c>
      <c r="G41" s="37">
        <f t="shared" ref="G41:H41" si="13">SUM(G37:G40)</f>
        <v>0</v>
      </c>
      <c r="H41" s="37">
        <f t="shared" si="13"/>
        <v>195</v>
      </c>
      <c r="I41" s="42"/>
      <c r="J41" s="84"/>
    </row>
    <row r="42" spans="1:10" ht="21" customHeight="1">
      <c r="A42" s="63">
        <v>8</v>
      </c>
      <c r="B42" s="57" t="s">
        <v>33</v>
      </c>
      <c r="C42" s="70">
        <v>0</v>
      </c>
      <c r="D42" s="68"/>
      <c r="E42" s="70">
        <f t="shared" si="2"/>
        <v>0</v>
      </c>
      <c r="F42" s="34">
        <v>0</v>
      </c>
      <c r="G42" s="34">
        <v>0</v>
      </c>
      <c r="H42" s="34">
        <f t="shared" si="0"/>
        <v>0</v>
      </c>
      <c r="I42" s="41"/>
      <c r="J42" s="76" t="s">
        <v>34</v>
      </c>
    </row>
    <row r="43" spans="1:10" ht="21" customHeight="1">
      <c r="A43" s="63"/>
      <c r="B43" s="57"/>
      <c r="C43" s="70"/>
      <c r="D43" s="68"/>
      <c r="E43" s="70"/>
      <c r="F43" s="34">
        <v>0</v>
      </c>
      <c r="G43" s="34">
        <v>0</v>
      </c>
      <c r="H43" s="34">
        <f t="shared" si="0"/>
        <v>0</v>
      </c>
      <c r="I43" s="41"/>
      <c r="J43" s="77"/>
    </row>
    <row r="44" spans="1:10" s="27" customFormat="1" ht="21" customHeight="1">
      <c r="A44" s="35"/>
      <c r="B44" s="36" t="s">
        <v>35</v>
      </c>
      <c r="C44" s="37">
        <f>SUM(C42)</f>
        <v>0</v>
      </c>
      <c r="D44" s="37">
        <f t="shared" ref="D44:E44" si="14">SUM(D42)</f>
        <v>0</v>
      </c>
      <c r="E44" s="37">
        <f t="shared" si="14"/>
        <v>0</v>
      </c>
      <c r="F44" s="37">
        <f>SUM(F42:F43)</f>
        <v>0</v>
      </c>
      <c r="G44" s="37">
        <f t="shared" ref="G44:H44" si="15">SUM(G42:G43)</f>
        <v>0</v>
      </c>
      <c r="H44" s="37">
        <f t="shared" si="15"/>
        <v>0</v>
      </c>
      <c r="I44" s="42"/>
      <c r="J44" s="78"/>
    </row>
    <row r="45" spans="1:10" ht="21" customHeight="1">
      <c r="A45" s="63">
        <v>9</v>
      </c>
      <c r="B45" s="57" t="s">
        <v>36</v>
      </c>
      <c r="C45" s="70">
        <v>0</v>
      </c>
      <c r="D45" s="68"/>
      <c r="E45" s="70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79" t="s">
        <v>37</v>
      </c>
    </row>
    <row r="46" spans="1:10" ht="21" customHeight="1">
      <c r="A46" s="63"/>
      <c r="B46" s="57"/>
      <c r="C46" s="70"/>
      <c r="D46" s="68"/>
      <c r="E46" s="70"/>
      <c r="F46" s="34">
        <v>0</v>
      </c>
      <c r="G46" s="34">
        <v>0</v>
      </c>
      <c r="H46" s="34">
        <f t="shared" si="0"/>
        <v>0</v>
      </c>
      <c r="I46" s="41"/>
      <c r="J46" s="80"/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s="27" customFormat="1" ht="21" customHeight="1">
      <c r="A48" s="35"/>
      <c r="B48" s="36" t="s">
        <v>38</v>
      </c>
      <c r="C48" s="37">
        <f>SUM(C45)</f>
        <v>0</v>
      </c>
      <c r="D48" s="37">
        <f t="shared" ref="D48:E48" si="16">SUM(D45)</f>
        <v>0</v>
      </c>
      <c r="E48" s="37">
        <f t="shared" si="16"/>
        <v>0</v>
      </c>
      <c r="F48" s="37">
        <f>SUM(F45:F47)</f>
        <v>0</v>
      </c>
      <c r="G48" s="37">
        <f t="shared" ref="G48:H48" si="17">SUM(G45:G47)</f>
        <v>0</v>
      </c>
      <c r="H48" s="37">
        <f t="shared" si="17"/>
        <v>0</v>
      </c>
      <c r="I48" s="42"/>
      <c r="J48" s="81"/>
    </row>
    <row r="49" spans="1:10" ht="21" customHeight="1">
      <c r="A49" s="64">
        <v>10</v>
      </c>
      <c r="B49" s="57" t="s">
        <v>39</v>
      </c>
      <c r="C49" s="70">
        <v>0</v>
      </c>
      <c r="D49" s="68"/>
      <c r="E49" s="70">
        <f t="shared" si="2"/>
        <v>0</v>
      </c>
      <c r="F49" s="34">
        <v>32.200000000000003</v>
      </c>
      <c r="G49" s="34">
        <v>0</v>
      </c>
      <c r="H49" s="34">
        <f t="shared" si="0"/>
        <v>32.200000000000003</v>
      </c>
      <c r="I49" s="50" t="s">
        <v>89</v>
      </c>
      <c r="J49" s="82"/>
    </row>
    <row r="50" spans="1:10" ht="21" customHeight="1">
      <c r="A50" s="66"/>
      <c r="B50" s="57"/>
      <c r="C50" s="70"/>
      <c r="D50" s="68"/>
      <c r="E50" s="70"/>
      <c r="F50" s="34">
        <v>43.6</v>
      </c>
      <c r="G50" s="34">
        <v>0</v>
      </c>
      <c r="H50" s="34">
        <f t="shared" ref="H50:H55" si="18">F50+G50</f>
        <v>43.6</v>
      </c>
      <c r="I50" s="50" t="s">
        <v>90</v>
      </c>
      <c r="J50" s="83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si="18"/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5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s="27" customFormat="1" ht="21" customHeight="1">
      <c r="A56" s="35"/>
      <c r="B56" s="36" t="s">
        <v>40</v>
      </c>
      <c r="C56" s="37">
        <f>SUM(C49)</f>
        <v>0</v>
      </c>
      <c r="D56" s="37">
        <f t="shared" ref="D56:E56" si="19">SUM(D49)</f>
        <v>0</v>
      </c>
      <c r="E56" s="37">
        <f t="shared" si="19"/>
        <v>0</v>
      </c>
      <c r="F56" s="37">
        <f>SUM(F49:F55)</f>
        <v>75.800000000000011</v>
      </c>
      <c r="G56" s="37">
        <f t="shared" ref="G56:H56" si="20">SUM(G49:G55)</f>
        <v>0</v>
      </c>
      <c r="H56" s="37">
        <f t="shared" si="20"/>
        <v>75.800000000000011</v>
      </c>
      <c r="I56" s="42"/>
      <c r="J56" s="84"/>
    </row>
    <row r="57" spans="1:10" ht="21" customHeight="1">
      <c r="A57" s="35"/>
      <c r="B57" s="36" t="s">
        <v>41</v>
      </c>
      <c r="C57" s="37">
        <f t="shared" ref="C57:H57" si="21">SUM(C56,C48,C44,C41,C36,C31,C26,C21,C16,C13)</f>
        <v>0</v>
      </c>
      <c r="D57" s="37">
        <f t="shared" si="21"/>
        <v>0</v>
      </c>
      <c r="E57" s="37">
        <f t="shared" si="21"/>
        <v>0</v>
      </c>
      <c r="F57" s="37">
        <f t="shared" si="21"/>
        <v>15867.8</v>
      </c>
      <c r="G57" s="37">
        <f t="shared" si="21"/>
        <v>0</v>
      </c>
      <c r="H57" s="37">
        <f t="shared" si="21"/>
        <v>15867.8</v>
      </c>
      <c r="I57" s="42"/>
      <c r="J57" s="43"/>
    </row>
    <row r="61" spans="1:10" ht="21" customHeight="1">
      <c r="A61" s="54" t="s">
        <v>42</v>
      </c>
      <c r="B61" s="55"/>
      <c r="C61" s="56" t="s">
        <v>43</v>
      </c>
      <c r="D61" s="56"/>
      <c r="E61" s="56" t="s">
        <v>44</v>
      </c>
      <c r="F61" s="56"/>
      <c r="G61" s="56" t="s">
        <v>45</v>
      </c>
      <c r="H61" s="56"/>
      <c r="I61" s="44" t="s">
        <v>46</v>
      </c>
    </row>
    <row r="62" spans="1:10" ht="21" customHeight="1">
      <c r="A62" s="69">
        <f>E57</f>
        <v>0</v>
      </c>
      <c r="B62" s="61"/>
      <c r="C62" s="61">
        <f>H57</f>
        <v>15867.8</v>
      </c>
      <c r="D62" s="61"/>
      <c r="E62" s="61">
        <f>F57</f>
        <v>15867.8</v>
      </c>
      <c r="F62" s="61"/>
      <c r="G62" s="61">
        <f>G57</f>
        <v>0</v>
      </c>
      <c r="H62" s="61"/>
      <c r="I62" s="45">
        <f>A62-C62</f>
        <v>-15867.8</v>
      </c>
    </row>
    <row r="64" spans="1:10" ht="21" customHeight="1">
      <c r="A64" s="38" t="s">
        <v>47</v>
      </c>
      <c r="B64" s="27"/>
      <c r="C64" s="39" t="s">
        <v>48</v>
      </c>
      <c r="D64" s="38"/>
      <c r="E64" s="38" t="s">
        <v>49</v>
      </c>
      <c r="F64" s="38"/>
      <c r="G64" s="38" t="s">
        <v>50</v>
      </c>
      <c r="H64" s="38"/>
      <c r="I64" s="27"/>
    </row>
  </sheetData>
  <mergeCells count="76">
    <mergeCell ref="E32:E35"/>
    <mergeCell ref="D17:D20"/>
    <mergeCell ref="D42:D43"/>
    <mergeCell ref="J45:J48"/>
    <mergeCell ref="J49:J56"/>
    <mergeCell ref="J42:J44"/>
    <mergeCell ref="E22:E25"/>
    <mergeCell ref="H4:I5"/>
    <mergeCell ref="J22:J26"/>
    <mergeCell ref="J27:J31"/>
    <mergeCell ref="J32:J36"/>
    <mergeCell ref="J37:J41"/>
    <mergeCell ref="J4:J5"/>
    <mergeCell ref="J6:J7"/>
    <mergeCell ref="J8:J13"/>
    <mergeCell ref="J14:J16"/>
    <mergeCell ref="J17:J21"/>
    <mergeCell ref="E8:E12"/>
    <mergeCell ref="E14:E15"/>
    <mergeCell ref="E17:E20"/>
    <mergeCell ref="C62:D62"/>
    <mergeCell ref="E62:F62"/>
    <mergeCell ref="E37:E40"/>
    <mergeCell ref="E42:E43"/>
    <mergeCell ref="E45:E47"/>
    <mergeCell ref="E49:E55"/>
    <mergeCell ref="D27:D30"/>
    <mergeCell ref="E27:E30"/>
    <mergeCell ref="D22:D25"/>
    <mergeCell ref="D32:D35"/>
    <mergeCell ref="D37:D40"/>
    <mergeCell ref="D8:D12"/>
    <mergeCell ref="D14:D15"/>
    <mergeCell ref="B49:B55"/>
    <mergeCell ref="C8:C12"/>
    <mergeCell ref="C14:C15"/>
    <mergeCell ref="C17:C20"/>
    <mergeCell ref="C22:C25"/>
    <mergeCell ref="C32:C35"/>
    <mergeCell ref="C37:C40"/>
    <mergeCell ref="C42:C43"/>
    <mergeCell ref="C45:C47"/>
    <mergeCell ref="C49:C55"/>
    <mergeCell ref="C27:C30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D45:D47"/>
    <mergeCell ref="D49:D55"/>
    <mergeCell ref="A62:B62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2025-01-17T04:07:07Z</cp:lastPrinted>
  <dcterms:created xsi:type="dcterms:W3CDTF">2014-04-15T08:52:00Z</dcterms:created>
  <dcterms:modified xsi:type="dcterms:W3CDTF">2025-01-17T04:07:12Z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